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rha041-my.sharepoint.com/personal/jsenger_rochesterhousing_org/Documents/Projects Active/Bond Street Development/Bond Street Development/Documents Procurement/General Contractor/"/>
    </mc:Choice>
  </mc:AlternateContent>
  <xr:revisionPtr revIDLastSave="12" documentId="14_{B85400A9-16CF-46ED-8BB7-5D1D4F6D3E8B}" xr6:coauthVersionLast="47" xr6:coauthVersionMax="47" xr10:uidLastSave="{4C9CDD59-991C-4F3B-BBA4-184500FA840E}"/>
  <bookViews>
    <workbookView xWindow="2985" yWindow="750" windowWidth="21600" windowHeight="14850" xr2:uid="{69B47678-0297-47B9-AD80-F7D1AAA3289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3" i="1" l="1"/>
  <c r="G72" i="1"/>
  <c r="I71" i="1" s="1"/>
  <c r="G29" i="1"/>
  <c r="G28" i="1"/>
  <c r="G82" i="1"/>
  <c r="G81" i="1"/>
  <c r="G85" i="1"/>
  <c r="G84" i="1"/>
  <c r="G95" i="1"/>
  <c r="G94" i="1"/>
  <c r="G92" i="1"/>
  <c r="G91" i="1"/>
  <c r="G89" i="1"/>
  <c r="G88" i="1"/>
  <c r="G79" i="1"/>
  <c r="G78" i="1"/>
  <c r="G76" i="1"/>
  <c r="G75" i="1"/>
  <c r="G70" i="1"/>
  <c r="G69" i="1"/>
  <c r="G67" i="1"/>
  <c r="G66" i="1"/>
  <c r="G64" i="1"/>
  <c r="G63" i="1"/>
  <c r="G61" i="1"/>
  <c r="G60" i="1"/>
  <c r="G58" i="1"/>
  <c r="G57" i="1"/>
  <c r="G11" i="1"/>
  <c r="I11" i="1" s="1"/>
  <c r="G52" i="1"/>
  <c r="G49" i="1"/>
  <c r="G46" i="1"/>
  <c r="G43" i="1"/>
  <c r="G40" i="1"/>
  <c r="G35" i="1"/>
  <c r="G32" i="1"/>
  <c r="G26" i="1"/>
  <c r="G23" i="1"/>
  <c r="G20" i="1"/>
  <c r="G17" i="1"/>
  <c r="G14" i="1"/>
  <c r="G45" i="1"/>
  <c r="G51" i="1"/>
  <c r="G48" i="1"/>
  <c r="G42" i="1"/>
  <c r="G39" i="1"/>
  <c r="G34" i="1"/>
  <c r="G31" i="1"/>
  <c r="G25" i="1"/>
  <c r="G22" i="1"/>
  <c r="G19" i="1"/>
  <c r="G16" i="1"/>
  <c r="G13" i="1"/>
  <c r="I27" i="1" l="1"/>
  <c r="I83" i="1"/>
  <c r="I80" i="1"/>
  <c r="I77" i="1"/>
  <c r="I12" i="1"/>
  <c r="I87" i="1"/>
  <c r="I90" i="1"/>
  <c r="I93" i="1"/>
  <c r="I74" i="1"/>
  <c r="I62" i="1"/>
  <c r="I65" i="1"/>
  <c r="I68" i="1"/>
  <c r="I59" i="1"/>
  <c r="I44" i="1"/>
  <c r="I56" i="1"/>
  <c r="I41" i="1"/>
  <c r="I47" i="1"/>
  <c r="I30" i="1"/>
  <c r="I18" i="1"/>
  <c r="I21" i="1"/>
  <c r="I38" i="1"/>
  <c r="I50" i="1"/>
  <c r="I24" i="1"/>
  <c r="I15" i="1"/>
  <c r="I33" i="1"/>
  <c r="I99" i="1" l="1"/>
</calcChain>
</file>

<file path=xl/sharedStrings.xml><?xml version="1.0" encoding="utf-8"?>
<sst xmlns="http://schemas.openxmlformats.org/spreadsheetml/2006/main" count="282" uniqueCount="129">
  <si>
    <t>No progress payments shall be made to the contractor unless a schedule of amounts for contract payments in accordance with the construction contract is received.</t>
  </si>
  <si>
    <t>Public reporting burden for the collection of this information is estimated to average 1 hour per response, including the time for reviewing instructions, searching existing data sources, gathering and maintaining the data needed, and completing and reviewing the collection of information. The agency may not conduct or sponsor, and a person is not required to respond to, a collection of information unless the collection displays a valid OMB control number. Construction practices and HUD administrative requirements establish the need tha HA's maintain certain records or submit certain documents in conjunction with the oversight of the award of construction contracts for the construction of new low-income housing developments or modernization of existing developments. These forms are used by HAs to provide information on the construction progress schedule of amounts for contract payments. Responses to the collection of information are required to obtain a benefit or to retain a benefit. The information requested does not lend itself to confidentiality.</t>
  </si>
  <si>
    <t>Project Name &amp; Location:</t>
  </si>
  <si>
    <t>Project Number</t>
  </si>
  <si>
    <t>Nature of Contract:</t>
  </si>
  <si>
    <t>Title:</t>
  </si>
  <si>
    <t>Date</t>
  </si>
  <si>
    <t>Description of Item</t>
  </si>
  <si>
    <t>Bond</t>
  </si>
  <si>
    <t>Roofing</t>
  </si>
  <si>
    <t>Sheet Metal</t>
  </si>
  <si>
    <t>Rough Carpentry</t>
  </si>
  <si>
    <t>Caulking</t>
  </si>
  <si>
    <t>Finish Carpentry</t>
  </si>
  <si>
    <t>Lawns &amp; Plantings</t>
  </si>
  <si>
    <t>Permits</t>
  </si>
  <si>
    <t>Total Amount of Contract or Carried Forward</t>
  </si>
  <si>
    <t>To the best of my knowledge, all the information stated herein, as well as any information provided in the accompaniment herewith, is true and accurate. Warning: HUD will prosecute false claims and statements. Conviction may result in criminal and/or civil penalties.  (18 U.S.C. 1001, 1010, 1012; 31 U.S.C. 3729, 3802</t>
  </si>
  <si>
    <t>Signature of authorized representative</t>
  </si>
  <si>
    <t>X</t>
  </si>
  <si>
    <t>Previous editions are obsolete</t>
  </si>
  <si>
    <t>Master List of Items</t>
  </si>
  <si>
    <t>Item NO. Division of Work</t>
  </si>
  <si>
    <t>General Conditions (1)</t>
  </si>
  <si>
    <t>Metal Bucks</t>
  </si>
  <si>
    <t>Site Improvements</t>
  </si>
  <si>
    <t>Demolition &amp; Clearing</t>
  </si>
  <si>
    <t>Retaining Walls</t>
  </si>
  <si>
    <t>Weatherstripping</t>
  </si>
  <si>
    <t>Storm Sewers</t>
  </si>
  <si>
    <t>Structures</t>
  </si>
  <si>
    <t>Lath &amp; Plaster-Drywall</t>
  </si>
  <si>
    <t>Sanitary Sewers</t>
  </si>
  <si>
    <t>General Excavation</t>
  </si>
  <si>
    <t>Stucco</t>
  </si>
  <si>
    <t>Water Distribution System</t>
  </si>
  <si>
    <t>Footing Excavation</t>
  </si>
  <si>
    <t>Gas Distribution System</t>
  </si>
  <si>
    <t>Backfill</t>
  </si>
  <si>
    <t>Finish Hardware</t>
  </si>
  <si>
    <t>Electrical Distribution System</t>
  </si>
  <si>
    <t>Foundation Piles &amp; Caissons</t>
  </si>
  <si>
    <t>Glass &amp; Glazing</t>
  </si>
  <si>
    <t>Street &amp; Yard lighting</t>
  </si>
  <si>
    <t>Concrete Foundations</t>
  </si>
  <si>
    <t>Metal Doors</t>
  </si>
  <si>
    <t>Fire &amp; Police Alarm System</t>
  </si>
  <si>
    <t>Concrete Superstructures</t>
  </si>
  <si>
    <t>Metal Base &amp; Trim</t>
  </si>
  <si>
    <t>Fire Protection System</t>
  </si>
  <si>
    <t>Reinforced Steel</t>
  </si>
  <si>
    <t>Toilet Partitions</t>
  </si>
  <si>
    <t>Street Work</t>
  </si>
  <si>
    <t>Waterproofing &amp; Dampproofing</t>
  </si>
  <si>
    <t>Floors</t>
  </si>
  <si>
    <t>Yard Work</t>
  </si>
  <si>
    <t>Spandrel Waterproofing</t>
  </si>
  <si>
    <t>Painting &amp; Decorating</t>
  </si>
  <si>
    <t>(Other)</t>
  </si>
  <si>
    <t>Structural Steel</t>
  </si>
  <si>
    <t>Screens</t>
  </si>
  <si>
    <t>Masonry</t>
  </si>
  <si>
    <t>Plumbing</t>
  </si>
  <si>
    <t>Stonework</t>
  </si>
  <si>
    <t>Heating</t>
  </si>
  <si>
    <t>Miscellaneous &amp; Ornamental Metal</t>
  </si>
  <si>
    <t>Ventilating System</t>
  </si>
  <si>
    <t>Equipment</t>
  </si>
  <si>
    <t>Metal Windows</t>
  </si>
  <si>
    <t>Electrical</t>
  </si>
  <si>
    <t>Shade &amp; Drapery Rods</t>
  </si>
  <si>
    <t>Elevators</t>
  </si>
  <si>
    <t>Ranges</t>
  </si>
  <si>
    <t>Elevator Enclosures-Metal</t>
  </si>
  <si>
    <t>Refrigerators</t>
  </si>
  <si>
    <t>Incinerators-Masonry &amp; Parts</t>
  </si>
  <si>
    <t>Kitchen Cabinets &amp; Work Tables</t>
  </si>
  <si>
    <t>Laundry Equipment</t>
  </si>
  <si>
    <t>Punch List (2)</t>
  </si>
  <si>
    <t>General Conditions should be 3% to 5% of contract amount.</t>
  </si>
  <si>
    <t>Punch List should be approximately 1/2 of 1% or $30.00 per dwelling unit whichever is greater.</t>
  </si>
  <si>
    <t>form HUD-51000 (7/97)</t>
  </si>
  <si>
    <t>ref Handbooks 7417.1 and 7485.1</t>
  </si>
  <si>
    <t>Quantity</t>
  </si>
  <si>
    <t>Unit of Measure</t>
  </si>
  <si>
    <t>(1)</t>
  </si>
  <si>
    <t>(2)</t>
  </si>
  <si>
    <t>(3)</t>
  </si>
  <si>
    <t>(4)</t>
  </si>
  <si>
    <t>Unit Price in Place</t>
  </si>
  <si>
    <t>(5)</t>
  </si>
  <si>
    <t>Amount of Sub-Item</t>
  </si>
  <si>
    <t>(6)</t>
  </si>
  <si>
    <t>Amount of Principal</t>
  </si>
  <si>
    <t>(7)</t>
  </si>
  <si>
    <t>Approved for Architect by</t>
  </si>
  <si>
    <t>Approved by Owner by</t>
  </si>
  <si>
    <t>Approved for Contractor by</t>
  </si>
  <si>
    <t>Item No</t>
  </si>
  <si>
    <t>Contract Number</t>
  </si>
  <si>
    <t>Labor</t>
  </si>
  <si>
    <t>Materials</t>
  </si>
  <si>
    <t>Overhead</t>
  </si>
  <si>
    <t>Profit</t>
  </si>
  <si>
    <t>Name, Address, and Zip Code of Contractor</t>
  </si>
  <si>
    <t>sub-item</t>
  </si>
  <si>
    <t>form HUD-51000 (4/20)</t>
  </si>
  <si>
    <t>ref Capital Fund Guidebook</t>
  </si>
  <si>
    <t>Date signed (mm/dd/yyyy)</t>
  </si>
  <si>
    <t>hours</t>
  </si>
  <si>
    <t>lump sum</t>
  </si>
  <si>
    <t>each</t>
  </si>
  <si>
    <t>Shades &amp; Drapery Rods</t>
  </si>
  <si>
    <t>Punch List</t>
  </si>
  <si>
    <t>Building and Site upgrades</t>
  </si>
  <si>
    <t>General Conditions</t>
  </si>
  <si>
    <t>Siding</t>
  </si>
  <si>
    <t>Dumpster Enclosure</t>
  </si>
  <si>
    <t>Porches and Decks</t>
  </si>
  <si>
    <t>Roofing (Shingles and Standing Seam)</t>
  </si>
  <si>
    <t>Sheet Metal  (Gutters, Fascia Metal, Soffits)</t>
  </si>
  <si>
    <t>Bond Street Development General Contractor</t>
  </si>
  <si>
    <t>41-08</t>
  </si>
  <si>
    <t>Miscellaneous &amp; Ornamental Metal (railings)</t>
  </si>
  <si>
    <t xml:space="preserve"> Windows </t>
  </si>
  <si>
    <t>Doors  (Entrance and interior doors)</t>
  </si>
  <si>
    <t xml:space="preserve">Parking Lot </t>
  </si>
  <si>
    <t>Lath Plaster-Drywall</t>
  </si>
  <si>
    <t>Elevators (Chair lifts)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</si>
</sst>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1"/>
      <color theme="1"/>
      <name val="Calibri"/>
      <family val="2"/>
      <scheme val="minor"/>
    </font>
    <font>
      <sz val="9"/>
      <color theme="1"/>
      <name val="Calibri"/>
      <family val="2"/>
      <scheme val="minor"/>
    </font>
    <font>
      <sz val="12"/>
      <color theme="1"/>
      <name val="Calibri"/>
      <family val="2"/>
      <scheme val="minor"/>
    </font>
    <font>
      <sz val="8"/>
      <color theme="1"/>
      <name val="Calibri"/>
      <family val="2"/>
      <scheme val="minor"/>
    </font>
    <font>
      <b/>
      <sz val="8"/>
      <color theme="1"/>
      <name val="Calibri"/>
      <family val="2"/>
      <scheme val="minor"/>
    </font>
    <font>
      <b/>
      <sz val="9"/>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5">
    <border>
      <left/>
      <right/>
      <top/>
      <bottom/>
      <diagonal/>
    </border>
    <border>
      <left/>
      <right/>
      <top/>
      <bottom style="medium">
        <color auto="1"/>
      </bottom>
      <diagonal/>
    </border>
    <border>
      <left/>
      <right/>
      <top style="medium">
        <color auto="1"/>
      </top>
      <bottom style="thin">
        <color auto="1"/>
      </bottom>
      <diagonal/>
    </border>
    <border>
      <left/>
      <right style="dashed">
        <color auto="1"/>
      </right>
      <top style="medium">
        <color auto="1"/>
      </top>
      <bottom style="thin">
        <color auto="1"/>
      </bottom>
      <diagonal/>
    </border>
    <border>
      <left style="dashed">
        <color auto="1"/>
      </left>
      <right/>
      <top style="medium">
        <color auto="1"/>
      </top>
      <bottom style="thin">
        <color auto="1"/>
      </bottom>
      <diagonal/>
    </border>
    <border>
      <left/>
      <right/>
      <top style="thin">
        <color auto="1"/>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dashed">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medium">
        <color auto="1"/>
      </top>
      <bottom/>
      <diagonal/>
    </border>
    <border>
      <left style="thin">
        <color auto="1"/>
      </left>
      <right style="thin">
        <color auto="1"/>
      </right>
      <top/>
      <bottom/>
      <diagonal/>
    </border>
    <border>
      <left style="dashed">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s>
  <cellStyleXfs count="1">
    <xf numFmtId="0" fontId="0" fillId="0" borderId="0"/>
  </cellStyleXfs>
  <cellXfs count="150">
    <xf numFmtId="0" fontId="0" fillId="0" borderId="0" xfId="0"/>
    <xf numFmtId="0" fontId="3" fillId="0" borderId="0" xfId="0" applyFont="1"/>
    <xf numFmtId="0" fontId="0" fillId="0" borderId="0" xfId="0" applyAlignment="1">
      <alignment horizontal="center"/>
    </xf>
    <xf numFmtId="0" fontId="1" fillId="0" borderId="0" xfId="0" applyFont="1"/>
    <xf numFmtId="0" fontId="0" fillId="0" borderId="0" xfId="0" applyAlignment="1">
      <alignment horizontal="left"/>
    </xf>
    <xf numFmtId="0" fontId="0" fillId="0" borderId="1" xfId="0" applyBorder="1" applyAlignment="1">
      <alignment horizontal="center"/>
    </xf>
    <xf numFmtId="0" fontId="0" fillId="0" borderId="1" xfId="0" applyBorder="1"/>
    <xf numFmtId="0" fontId="0" fillId="0" borderId="0" xfId="0" applyProtection="1">
      <protection locked="0"/>
    </xf>
    <xf numFmtId="0" fontId="1" fillId="0" borderId="0" xfId="0" applyFont="1"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4" fillId="0" borderId="7" xfId="0" applyFont="1" applyBorder="1" applyAlignment="1">
      <alignment horizontal="center"/>
    </xf>
    <xf numFmtId="0" fontId="4" fillId="0" borderId="9" xfId="0" applyFont="1" applyBorder="1" applyAlignment="1">
      <alignment horizontal="right"/>
    </xf>
    <xf numFmtId="0" fontId="4" fillId="2" borderId="5" xfId="0" applyFont="1" applyFill="1" applyBorder="1"/>
    <xf numFmtId="0" fontId="4" fillId="0" borderId="10" xfId="0" applyFont="1" applyBorder="1" applyAlignment="1">
      <alignment horizontal="center"/>
    </xf>
    <xf numFmtId="0" fontId="4" fillId="2" borderId="21" xfId="0" applyFont="1" applyFill="1" applyBorder="1" applyAlignment="1">
      <alignment horizontal="center"/>
    </xf>
    <xf numFmtId="14" fontId="4" fillId="2" borderId="7" xfId="0" applyNumberFormat="1" applyFont="1" applyFill="1" applyBorder="1" applyAlignment="1">
      <alignment horizontal="center"/>
    </xf>
    <xf numFmtId="0" fontId="4" fillId="0" borderId="5" xfId="0" applyFont="1" applyBorder="1"/>
    <xf numFmtId="0" fontId="4" fillId="0" borderId="11" xfId="0" applyFont="1" applyBorder="1" applyAlignment="1">
      <alignment horizontal="center" vertical="center" wrapText="1"/>
    </xf>
    <xf numFmtId="0" fontId="5" fillId="0" borderId="11" xfId="0" applyFont="1" applyBorder="1" applyAlignment="1">
      <alignment horizontal="center" wrapText="1"/>
    </xf>
    <xf numFmtId="49" fontId="6" fillId="0" borderId="14" xfId="0" applyNumberFormat="1" applyFont="1" applyBorder="1" applyAlignment="1">
      <alignment horizontal="center"/>
    </xf>
    <xf numFmtId="0" fontId="0" fillId="0" borderId="15" xfId="0" applyBorder="1"/>
    <xf numFmtId="49" fontId="6" fillId="0" borderId="18" xfId="0" applyNumberFormat="1" applyFont="1" applyBorder="1" applyAlignment="1">
      <alignment horizontal="center"/>
    </xf>
    <xf numFmtId="0" fontId="0" fillId="2" borderId="17" xfId="0" applyFill="1" applyBorder="1" applyAlignment="1">
      <alignment horizontal="center"/>
    </xf>
    <xf numFmtId="4" fontId="4" fillId="2" borderId="17" xfId="0" applyNumberFormat="1" applyFont="1" applyFill="1" applyBorder="1" applyAlignment="1">
      <alignment horizontal="center"/>
    </xf>
    <xf numFmtId="4" fontId="6" fillId="2" borderId="9" xfId="0" applyNumberFormat="1" applyFont="1" applyFill="1" applyBorder="1" applyAlignment="1">
      <alignment horizontal="right"/>
    </xf>
    <xf numFmtId="4" fontId="6" fillId="2" borderId="8" xfId="0" applyNumberFormat="1" applyFont="1" applyFill="1" applyBorder="1" applyAlignment="1">
      <alignment horizontal="center"/>
    </xf>
    <xf numFmtId="0" fontId="4" fillId="2" borderId="5" xfId="0" applyFont="1" applyFill="1" applyBorder="1" applyAlignment="1">
      <alignment horizontal="center"/>
    </xf>
    <xf numFmtId="4" fontId="4" fillId="2" borderId="5" xfId="0" applyNumberFormat="1" applyFont="1" applyFill="1" applyBorder="1" applyAlignment="1">
      <alignment horizontal="center"/>
    </xf>
    <xf numFmtId="4" fontId="6" fillId="2" borderId="5" xfId="0" applyNumberFormat="1" applyFont="1" applyFill="1" applyBorder="1" applyAlignment="1">
      <alignment horizontal="right"/>
    </xf>
    <xf numFmtId="0" fontId="0" fillId="0" borderId="11" xfId="0" applyBorder="1" applyAlignment="1">
      <alignment horizontal="center"/>
    </xf>
    <xf numFmtId="0" fontId="4" fillId="0" borderId="11" xfId="0" applyFont="1" applyBorder="1" applyAlignment="1">
      <alignment horizontal="center"/>
    </xf>
    <xf numFmtId="0" fontId="4" fillId="0" borderId="17" xfId="0" applyFont="1" applyBorder="1"/>
    <xf numFmtId="4" fontId="4" fillId="3" borderId="17" xfId="0" applyNumberFormat="1" applyFont="1" applyFill="1" applyBorder="1" applyAlignment="1">
      <alignment horizontal="center"/>
    </xf>
    <xf numFmtId="4" fontId="6" fillId="3" borderId="12" xfId="0" applyNumberFormat="1" applyFont="1" applyFill="1" applyBorder="1" applyAlignment="1">
      <alignment horizontal="right"/>
    </xf>
    <xf numFmtId="0" fontId="6" fillId="3" borderId="13" xfId="0" applyFont="1" applyFill="1" applyBorder="1" applyAlignment="1">
      <alignment horizontal="center"/>
    </xf>
    <xf numFmtId="0" fontId="0" fillId="0" borderId="14" xfId="0" applyBorder="1" applyAlignment="1">
      <alignment horizontal="center"/>
    </xf>
    <xf numFmtId="4" fontId="6" fillId="3" borderId="15" xfId="0" applyNumberFormat="1" applyFont="1" applyFill="1" applyBorder="1" applyAlignment="1">
      <alignment horizontal="right"/>
    </xf>
    <xf numFmtId="0" fontId="6" fillId="3" borderId="16" xfId="0" applyFont="1" applyFill="1" applyBorder="1" applyAlignment="1">
      <alignment horizontal="center"/>
    </xf>
    <xf numFmtId="0" fontId="6" fillId="0" borderId="13" xfId="0" applyFont="1" applyBorder="1" applyAlignment="1">
      <alignment horizontal="center"/>
    </xf>
    <xf numFmtId="0" fontId="6" fillId="0" borderId="16" xfId="0" applyFont="1" applyBorder="1" applyAlignment="1">
      <alignment horizontal="center"/>
    </xf>
    <xf numFmtId="0" fontId="2" fillId="0" borderId="11" xfId="0" applyFont="1" applyBorder="1" applyAlignment="1">
      <alignment horizontal="center"/>
    </xf>
    <xf numFmtId="0" fontId="2" fillId="0" borderId="14" xfId="0" applyFont="1" applyBorder="1" applyAlignment="1">
      <alignment horizontal="center"/>
    </xf>
    <xf numFmtId="0" fontId="4" fillId="0" borderId="11" xfId="0" applyFont="1" applyBorder="1"/>
    <xf numFmtId="0" fontId="0" fillId="2" borderId="14" xfId="0" applyFill="1" applyBorder="1" applyAlignment="1">
      <alignment horizontal="center"/>
    </xf>
    <xf numFmtId="0" fontId="4" fillId="2" borderId="18" xfId="0" applyFont="1" applyFill="1" applyBorder="1" applyAlignment="1">
      <alignment horizontal="center"/>
    </xf>
    <xf numFmtId="4" fontId="4" fillId="2" borderId="18" xfId="0" applyNumberFormat="1" applyFont="1" applyFill="1" applyBorder="1" applyAlignment="1">
      <alignment horizontal="center"/>
    </xf>
    <xf numFmtId="4" fontId="6" fillId="2" borderId="18" xfId="0" applyNumberFormat="1" applyFont="1" applyFill="1" applyBorder="1" applyAlignment="1">
      <alignment horizontal="right"/>
    </xf>
    <xf numFmtId="0" fontId="0" fillId="0" borderId="20" xfId="0" applyBorder="1" applyAlignment="1">
      <alignment horizontal="center"/>
    </xf>
    <xf numFmtId="4" fontId="6" fillId="3" borderId="13" xfId="0" applyNumberFormat="1" applyFont="1" applyFill="1" applyBorder="1" applyAlignment="1">
      <alignment horizontal="center"/>
    </xf>
    <xf numFmtId="4" fontId="6" fillId="3" borderId="16" xfId="0" applyNumberFormat="1" applyFont="1" applyFill="1" applyBorder="1" applyAlignment="1">
      <alignment horizontal="center"/>
    </xf>
    <xf numFmtId="0" fontId="4" fillId="0" borderId="22" xfId="0" applyFont="1" applyBorder="1" applyAlignment="1">
      <alignment horizontal="center"/>
    </xf>
    <xf numFmtId="0" fontId="4" fillId="0" borderId="22" xfId="0" applyFont="1" applyBorder="1"/>
    <xf numFmtId="4" fontId="4" fillId="3" borderId="22" xfId="0" applyNumberFormat="1" applyFont="1" applyFill="1" applyBorder="1" applyAlignment="1">
      <alignment horizontal="center"/>
    </xf>
    <xf numFmtId="4" fontId="6" fillId="3" borderId="22" xfId="0" applyNumberFormat="1" applyFont="1" applyFill="1" applyBorder="1" applyAlignment="1">
      <alignment horizontal="right"/>
    </xf>
    <xf numFmtId="4" fontId="6" fillId="3" borderId="22" xfId="0" applyNumberFormat="1" applyFont="1" applyFill="1" applyBorder="1" applyAlignment="1">
      <alignment horizontal="center"/>
    </xf>
    <xf numFmtId="0" fontId="5" fillId="2" borderId="5" xfId="0" applyFont="1" applyFill="1" applyBorder="1" applyAlignment="1">
      <alignment horizontal="left"/>
    </xf>
    <xf numFmtId="4" fontId="6" fillId="2" borderId="16" xfId="0" applyNumberFormat="1" applyFont="1" applyFill="1" applyBorder="1" applyAlignment="1">
      <alignment horizontal="center"/>
    </xf>
    <xf numFmtId="0" fontId="4" fillId="0" borderId="12" xfId="0" applyFont="1" applyBorder="1" applyAlignment="1">
      <alignment horizontal="center"/>
    </xf>
    <xf numFmtId="4" fontId="4" fillId="3" borderId="5" xfId="0" applyNumberFormat="1" applyFont="1" applyFill="1" applyBorder="1" applyAlignment="1">
      <alignment horizontal="center"/>
    </xf>
    <xf numFmtId="4" fontId="6" fillId="2" borderId="5" xfId="0" applyNumberFormat="1" applyFont="1" applyFill="1" applyBorder="1" applyAlignment="1">
      <alignment horizontal="center"/>
    </xf>
    <xf numFmtId="4" fontId="0" fillId="2" borderId="8" xfId="0" applyNumberFormat="1" applyFill="1" applyBorder="1" applyAlignment="1">
      <alignment horizontal="center"/>
    </xf>
    <xf numFmtId="0" fontId="4" fillId="0" borderId="17" xfId="0" applyFont="1" applyBorder="1" applyAlignment="1">
      <alignment horizontal="center"/>
    </xf>
    <xf numFmtId="4" fontId="6" fillId="3" borderId="9" xfId="0" applyNumberFormat="1" applyFont="1" applyFill="1" applyBorder="1" applyAlignment="1">
      <alignment horizontal="right"/>
    </xf>
    <xf numFmtId="0" fontId="6" fillId="0" borderId="5" xfId="0" applyFont="1" applyBorder="1"/>
    <xf numFmtId="0" fontId="2" fillId="0" borderId="5" xfId="0" applyFont="1" applyBorder="1"/>
    <xf numFmtId="0" fontId="4" fillId="3" borderId="5" xfId="0" applyFont="1" applyFill="1" applyBorder="1"/>
    <xf numFmtId="164" fontId="1" fillId="0" borderId="9" xfId="0" applyNumberFormat="1" applyFont="1" applyBorder="1" applyAlignment="1">
      <alignment horizontal="right"/>
    </xf>
    <xf numFmtId="164" fontId="1" fillId="0" borderId="8" xfId="0" applyNumberFormat="1" applyFont="1" applyBorder="1" applyAlignment="1">
      <alignment horizontal="center"/>
    </xf>
    <xf numFmtId="4" fontId="4" fillId="4" borderId="21" xfId="0" applyNumberFormat="1" applyFont="1" applyFill="1" applyBorder="1" applyAlignment="1" applyProtection="1">
      <alignment horizontal="center"/>
      <protection locked="0"/>
    </xf>
    <xf numFmtId="14" fontId="4" fillId="4" borderId="7" xfId="0" applyNumberFormat="1" applyFont="1" applyFill="1" applyBorder="1" applyAlignment="1" applyProtection="1">
      <alignment horizontal="center"/>
      <protection locked="0"/>
    </xf>
    <xf numFmtId="0" fontId="4" fillId="4" borderId="17" xfId="0" applyFont="1" applyFill="1" applyBorder="1" applyAlignment="1" applyProtection="1">
      <alignment horizontal="center"/>
      <protection locked="0"/>
    </xf>
    <xf numFmtId="4" fontId="4" fillId="4" borderId="17" xfId="0" applyNumberFormat="1" applyFont="1" applyFill="1" applyBorder="1" applyAlignment="1" applyProtection="1">
      <alignment horizontal="center"/>
      <protection locked="0"/>
    </xf>
    <xf numFmtId="4" fontId="4" fillId="4" borderId="5" xfId="0" applyNumberFormat="1" applyFont="1" applyFill="1" applyBorder="1" applyAlignment="1" applyProtection="1">
      <alignment horizontal="center"/>
      <protection locked="0"/>
    </xf>
    <xf numFmtId="4" fontId="6" fillId="4" borderId="8" xfId="0" applyNumberFormat="1" applyFont="1" applyFill="1" applyBorder="1" applyAlignment="1" applyProtection="1">
      <alignment horizontal="center"/>
      <protection locked="0"/>
    </xf>
    <xf numFmtId="0" fontId="1" fillId="0" borderId="0" xfId="0" applyFont="1" applyAlignment="1">
      <alignment horizontal="left"/>
    </xf>
    <xf numFmtId="0" fontId="5" fillId="2" borderId="9" xfId="0" applyFont="1" applyFill="1" applyBorder="1" applyAlignment="1">
      <alignment horizontal="left"/>
    </xf>
    <xf numFmtId="0" fontId="4" fillId="0" borderId="5" xfId="0" applyFont="1" applyBorder="1" applyAlignment="1" applyProtection="1">
      <alignment horizontal="center"/>
      <protection locked="0"/>
    </xf>
    <xf numFmtId="4" fontId="4" fillId="0" borderId="5" xfId="0" applyNumberFormat="1" applyFont="1" applyBorder="1" applyAlignment="1">
      <alignment horizontal="center"/>
    </xf>
    <xf numFmtId="4" fontId="4" fillId="0" borderId="5" xfId="0" applyNumberFormat="1" applyFont="1" applyBorder="1" applyAlignment="1" applyProtection="1">
      <alignment horizontal="center"/>
      <protection locked="0"/>
    </xf>
    <xf numFmtId="0" fontId="5" fillId="0" borderId="5" xfId="0" applyFont="1" applyBorder="1" applyAlignment="1">
      <alignment horizontal="left"/>
    </xf>
    <xf numFmtId="0" fontId="0" fillId="0" borderId="0" xfId="0" applyAlignment="1" applyProtection="1">
      <alignment horizontal="left"/>
      <protection locked="0"/>
    </xf>
    <xf numFmtId="4" fontId="6" fillId="4" borderId="16" xfId="0" applyNumberFormat="1" applyFont="1" applyFill="1" applyBorder="1" applyAlignment="1" applyProtection="1">
      <alignment horizontal="center"/>
      <protection locked="0"/>
    </xf>
    <xf numFmtId="0" fontId="4" fillId="4" borderId="11" xfId="0" applyFont="1" applyFill="1" applyBorder="1" applyAlignment="1" applyProtection="1">
      <alignment horizontal="center"/>
      <protection locked="0"/>
    </xf>
    <xf numFmtId="4" fontId="4" fillId="3" borderId="11" xfId="0" applyNumberFormat="1" applyFont="1" applyFill="1" applyBorder="1" applyAlignment="1">
      <alignment horizontal="center"/>
    </xf>
    <xf numFmtId="4" fontId="4" fillId="4" borderId="11" xfId="0" applyNumberFormat="1" applyFont="1" applyFill="1" applyBorder="1" applyAlignment="1" applyProtection="1">
      <alignment horizontal="center"/>
      <protection locked="0"/>
    </xf>
    <xf numFmtId="4" fontId="6" fillId="3" borderId="23" xfId="0" applyNumberFormat="1" applyFont="1" applyFill="1" applyBorder="1" applyAlignment="1">
      <alignment horizontal="right"/>
    </xf>
    <xf numFmtId="4" fontId="6" fillId="3" borderId="24" xfId="0" applyNumberFormat="1" applyFont="1" applyFill="1" applyBorder="1" applyAlignment="1">
      <alignment horizontal="center"/>
    </xf>
    <xf numFmtId="0" fontId="0" fillId="0" borderId="22" xfId="0" applyBorder="1" applyAlignment="1">
      <alignment horizontal="center"/>
    </xf>
    <xf numFmtId="0" fontId="0" fillId="0" borderId="13" xfId="0" applyBorder="1"/>
    <xf numFmtId="0" fontId="4" fillId="0" borderId="0" xfId="0" applyFont="1" applyAlignment="1">
      <alignment horizontal="center"/>
    </xf>
    <xf numFmtId="0" fontId="4" fillId="0" borderId="0" xfId="0" applyFont="1"/>
    <xf numFmtId="4" fontId="4" fillId="3" borderId="0" xfId="0" applyNumberFormat="1" applyFont="1" applyFill="1" applyAlignment="1">
      <alignment horizontal="center"/>
    </xf>
    <xf numFmtId="4" fontId="6" fillId="3" borderId="0" xfId="0" applyNumberFormat="1" applyFont="1" applyFill="1" applyAlignment="1">
      <alignment horizontal="right"/>
    </xf>
    <xf numFmtId="4" fontId="6" fillId="3" borderId="0" xfId="0" applyNumberFormat="1" applyFont="1" applyFill="1" applyAlignment="1">
      <alignment horizontal="center"/>
    </xf>
    <xf numFmtId="0" fontId="4" fillId="0" borderId="0" xfId="0" applyFont="1" applyAlignment="1" applyProtection="1">
      <alignment horizontal="center"/>
      <protection locked="0"/>
    </xf>
    <xf numFmtId="0" fontId="4" fillId="0" borderId="22" xfId="0" applyFont="1" applyBorder="1" applyAlignment="1" applyProtection="1">
      <alignment horizontal="center"/>
      <protection locked="0"/>
    </xf>
    <xf numFmtId="4" fontId="4" fillId="0" borderId="22" xfId="0" applyNumberFormat="1" applyFont="1" applyBorder="1" applyAlignment="1" applyProtection="1">
      <alignment horizontal="center"/>
      <protection locked="0"/>
    </xf>
    <xf numFmtId="4" fontId="4" fillId="0" borderId="0" xfId="0" applyNumberFormat="1" applyFont="1" applyAlignment="1" applyProtection="1">
      <alignment horizontal="center"/>
      <protection locked="0"/>
    </xf>
    <xf numFmtId="0" fontId="0" fillId="0" borderId="0" xfId="0"/>
    <xf numFmtId="0" fontId="0" fillId="0" borderId="1" xfId="0" applyBorder="1"/>
    <xf numFmtId="0" fontId="1" fillId="0" borderId="19" xfId="0" applyFont="1" applyBorder="1" applyAlignment="1">
      <alignment horizontal="center"/>
    </xf>
    <xf numFmtId="0" fontId="1" fillId="0" borderId="19" xfId="0" applyFont="1" applyBorder="1"/>
    <xf numFmtId="0" fontId="0" fillId="0" borderId="19" xfId="0" applyBorder="1" applyAlignment="1">
      <alignment horizontal="right" wrapText="1"/>
    </xf>
    <xf numFmtId="0" fontId="0" fillId="0" borderId="0" xfId="0" applyAlignment="1">
      <alignment horizontal="right"/>
    </xf>
    <xf numFmtId="0" fontId="0" fillId="0" borderId="0" xfId="0" applyAlignment="1">
      <alignment wrapText="1"/>
    </xf>
    <xf numFmtId="0" fontId="1" fillId="0" borderId="0" xfId="0" applyFont="1"/>
    <xf numFmtId="0" fontId="1" fillId="0" borderId="0" xfId="0" applyFont="1" applyAlignment="1">
      <alignment horizontal="center"/>
    </xf>
    <xf numFmtId="0" fontId="6" fillId="0" borderId="0" xfId="0" applyFont="1" applyAlignment="1">
      <alignment horizontal="left"/>
    </xf>
    <xf numFmtId="0" fontId="0" fillId="0" borderId="18" xfId="0" applyBorder="1" applyAlignment="1">
      <alignment horizontal="left"/>
    </xf>
    <xf numFmtId="14" fontId="2" fillId="4" borderId="18" xfId="0" applyNumberFormat="1" applyFont="1" applyFill="1" applyBorder="1" applyAlignment="1" applyProtection="1">
      <alignment horizontal="center"/>
      <protection locked="0"/>
    </xf>
    <xf numFmtId="0" fontId="0" fillId="0" borderId="0" xfId="0" applyAlignment="1">
      <alignment horizontal="left"/>
    </xf>
    <xf numFmtId="0" fontId="7" fillId="0" borderId="0" xfId="0" applyFont="1" applyAlignment="1">
      <alignment horizontal="center" wrapText="1"/>
    </xf>
    <xf numFmtId="0" fontId="2" fillId="0" borderId="0" xfId="0" applyFont="1"/>
    <xf numFmtId="0" fontId="0" fillId="0" borderId="0" xfId="0" applyAlignment="1">
      <alignment horizontal="center"/>
    </xf>
    <xf numFmtId="0" fontId="4" fillId="0" borderId="5" xfId="0" applyFont="1" applyBorder="1" applyAlignment="1">
      <alignment horizontal="left"/>
    </xf>
    <xf numFmtId="0" fontId="4" fillId="0" borderId="6" xfId="0" applyFont="1" applyBorder="1" applyAlignment="1">
      <alignment horizontal="left"/>
    </xf>
    <xf numFmtId="4" fontId="4" fillId="4" borderId="5" xfId="0" applyNumberFormat="1" applyFont="1" applyFill="1" applyBorder="1" applyProtection="1">
      <protection locked="0"/>
    </xf>
    <xf numFmtId="4" fontId="4" fillId="4" borderId="6" xfId="0" applyNumberFormat="1" applyFont="1" applyFill="1" applyBorder="1" applyProtection="1">
      <protection locked="0"/>
    </xf>
    <xf numFmtId="0" fontId="4" fillId="0" borderId="0" xfId="0" applyFont="1" applyAlignment="1">
      <alignment horizontal="left" wrapText="1"/>
    </xf>
    <xf numFmtId="0" fontId="5" fillId="2" borderId="17" xfId="0" applyFont="1" applyFill="1" applyBorder="1"/>
    <xf numFmtId="0" fontId="5" fillId="2" borderId="9" xfId="0" applyFont="1" applyFill="1" applyBorder="1"/>
    <xf numFmtId="0" fontId="1" fillId="2" borderId="5" xfId="0" applyFont="1" applyFill="1" applyBorder="1"/>
    <xf numFmtId="4" fontId="6" fillId="3" borderId="9" xfId="0" applyNumberFormat="1" applyFont="1" applyFill="1" applyBorder="1" applyAlignment="1">
      <alignment horizontal="right"/>
    </xf>
    <xf numFmtId="0" fontId="0" fillId="0" borderId="8" xfId="0" applyBorder="1"/>
    <xf numFmtId="0" fontId="0" fillId="0" borderId="5" xfId="0" applyBorder="1"/>
    <xf numFmtId="0" fontId="5" fillId="0" borderId="12" xfId="0" applyFont="1" applyBorder="1" applyAlignment="1">
      <alignment horizontal="center" wrapText="1"/>
    </xf>
    <xf numFmtId="0" fontId="1" fillId="0" borderId="13" xfId="0" applyFont="1" applyBorder="1" applyAlignment="1">
      <alignment horizontal="center" wrapText="1"/>
    </xf>
    <xf numFmtId="0" fontId="5" fillId="0" borderId="12" xfId="0" applyFont="1" applyBorder="1" applyAlignment="1">
      <alignment horizontal="right" wrapText="1"/>
    </xf>
    <xf numFmtId="0" fontId="1" fillId="0" borderId="13" xfId="0" applyFont="1" applyBorder="1" applyAlignment="1">
      <alignment horizontal="right" wrapText="1"/>
    </xf>
    <xf numFmtId="49" fontId="6" fillId="0" borderId="15" xfId="0" applyNumberFormat="1" applyFont="1" applyBorder="1" applyAlignment="1">
      <alignment horizontal="center"/>
    </xf>
    <xf numFmtId="49" fontId="1" fillId="0" borderId="16" xfId="0" applyNumberFormat="1" applyFont="1" applyBorder="1" applyAlignment="1">
      <alignment horizontal="center"/>
    </xf>
    <xf numFmtId="0" fontId="2" fillId="0" borderId="0" xfId="0" applyFont="1" applyAlignment="1">
      <alignment horizontal="left" vertical="top" wrapText="1"/>
    </xf>
    <xf numFmtId="0" fontId="4" fillId="0" borderId="1" xfId="0" applyFont="1" applyBorder="1" applyAlignment="1">
      <alignment horizontal="lef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4" fillId="2" borderId="5" xfId="0" applyFont="1" applyFill="1" applyBorder="1"/>
    <xf numFmtId="0" fontId="4" fillId="2" borderId="6" xfId="0" applyFont="1" applyFill="1" applyBorder="1"/>
    <xf numFmtId="0" fontId="4" fillId="0" borderId="5" xfId="0" applyFont="1" applyBorder="1" applyAlignment="1">
      <alignment horizontal="center"/>
    </xf>
    <xf numFmtId="0" fontId="4" fillId="0" borderId="6" xfId="0" applyFont="1" applyBorder="1" applyAlignment="1">
      <alignment horizontal="center"/>
    </xf>
    <xf numFmtId="0" fontId="4" fillId="0" borderId="4" xfId="0" applyFont="1" applyBorder="1"/>
    <xf numFmtId="0" fontId="4" fillId="0" borderId="2" xfId="0" applyFont="1" applyBorder="1"/>
    <xf numFmtId="0" fontId="4" fillId="0" borderId="7" xfId="0" applyFont="1" applyBorder="1" applyAlignment="1">
      <alignment wrapText="1"/>
    </xf>
    <xf numFmtId="0" fontId="4" fillId="0" borderId="5" xfId="0" applyFont="1" applyBorder="1" applyAlignment="1">
      <alignment wrapText="1"/>
    </xf>
    <xf numFmtId="4" fontId="4" fillId="4" borderId="7" xfId="0" applyNumberFormat="1" applyFont="1" applyFill="1" applyBorder="1" applyProtection="1">
      <protection locked="0"/>
    </xf>
    <xf numFmtId="4" fontId="0" fillId="4" borderId="5" xfId="0" applyNumberFormat="1" applyFill="1" applyBorder="1" applyProtection="1">
      <protection locked="0"/>
    </xf>
    <xf numFmtId="0" fontId="4" fillId="0" borderId="5" xfId="0" applyFont="1" applyBorder="1"/>
    <xf numFmtId="0" fontId="4" fillId="0" borderId="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689D9-8147-40E6-9E06-18BA7FBC3126}">
  <dimension ref="A1:M170"/>
  <sheetViews>
    <sheetView tabSelected="1" view="pageLayout" topLeftCell="A63" zoomScaleNormal="100" workbookViewId="0">
      <selection activeCell="D95" sqref="D95"/>
    </sheetView>
  </sheetViews>
  <sheetFormatPr defaultColWidth="8.85546875" defaultRowHeight="15" x14ac:dyDescent="0.25"/>
  <cols>
    <col min="1" max="1" width="4.85546875" style="2" customWidth="1"/>
    <col min="2" max="2" width="16.7109375" customWidth="1"/>
    <col min="3" max="3" width="14.85546875" customWidth="1"/>
    <col min="4" max="4" width="9.5703125" customWidth="1"/>
    <col min="5" max="5" width="12.85546875" customWidth="1"/>
    <col min="6" max="6" width="11.140625" customWidth="1"/>
    <col min="7" max="7" width="12.28515625" customWidth="1"/>
    <col min="8" max="8" width="5.42578125" customWidth="1"/>
    <col min="9" max="9" width="15.42578125" customWidth="1"/>
    <col min="11" max="11" width="5.7109375" customWidth="1"/>
    <col min="13" max="13" width="9.7109375" customWidth="1"/>
  </cols>
  <sheetData>
    <row r="1" spans="1:13" ht="26.25" customHeight="1" x14ac:dyDescent="0.25">
      <c r="A1" s="132" t="s">
        <v>0</v>
      </c>
      <c r="B1" s="132"/>
      <c r="C1" s="132"/>
      <c r="D1" s="132"/>
      <c r="E1" s="132"/>
      <c r="F1" s="132"/>
      <c r="G1" s="132"/>
      <c r="H1" s="132"/>
      <c r="I1" s="132"/>
      <c r="J1" s="1"/>
      <c r="K1" s="1"/>
      <c r="L1" s="1"/>
      <c r="M1" s="1"/>
    </row>
    <row r="2" spans="1:13" ht="89.25" customHeight="1" thickBot="1" x14ac:dyDescent="0.3">
      <c r="A2" s="133" t="s">
        <v>1</v>
      </c>
      <c r="B2" s="133"/>
      <c r="C2" s="133"/>
      <c r="D2" s="133"/>
      <c r="E2" s="133"/>
      <c r="F2" s="133"/>
      <c r="G2" s="133"/>
      <c r="H2" s="133"/>
      <c r="I2" s="133"/>
    </row>
    <row r="3" spans="1:13" ht="18" customHeight="1" x14ac:dyDescent="0.25">
      <c r="A3" s="134" t="s">
        <v>2</v>
      </c>
      <c r="B3" s="135"/>
      <c r="C3" s="142" t="s">
        <v>121</v>
      </c>
      <c r="D3" s="143"/>
      <c r="E3" s="143"/>
      <c r="F3" s="143"/>
      <c r="G3" s="143"/>
      <c r="H3" s="143"/>
      <c r="I3" s="143"/>
    </row>
    <row r="4" spans="1:13" ht="26.25" customHeight="1" x14ac:dyDescent="0.25">
      <c r="A4" s="136" t="s">
        <v>104</v>
      </c>
      <c r="B4" s="137"/>
      <c r="C4" s="146"/>
      <c r="D4" s="147"/>
      <c r="E4" s="147"/>
      <c r="F4" s="147"/>
      <c r="G4" s="140" t="s">
        <v>3</v>
      </c>
      <c r="H4" s="141"/>
      <c r="I4" s="11" t="s">
        <v>122</v>
      </c>
    </row>
    <row r="5" spans="1:13" ht="24" customHeight="1" x14ac:dyDescent="0.25">
      <c r="A5" s="115" t="s">
        <v>4</v>
      </c>
      <c r="B5" s="116"/>
      <c r="C5" s="144" t="s">
        <v>114</v>
      </c>
      <c r="D5" s="145"/>
      <c r="E5" s="145"/>
      <c r="F5" s="145"/>
      <c r="G5" s="140" t="s">
        <v>99</v>
      </c>
      <c r="H5" s="141"/>
      <c r="I5" s="11">
        <v>206591</v>
      </c>
    </row>
    <row r="6" spans="1:13" ht="19.5" customHeight="1" x14ac:dyDescent="0.25">
      <c r="A6" s="115" t="s">
        <v>97</v>
      </c>
      <c r="B6" s="116"/>
      <c r="C6" s="117"/>
      <c r="D6" s="117"/>
      <c r="E6" s="118"/>
      <c r="F6" s="11" t="s">
        <v>5</v>
      </c>
      <c r="G6" s="69"/>
      <c r="H6" s="12" t="s">
        <v>6</v>
      </c>
      <c r="I6" s="70"/>
    </row>
    <row r="7" spans="1:13" ht="20.25" customHeight="1" x14ac:dyDescent="0.25">
      <c r="A7" s="115" t="s">
        <v>95</v>
      </c>
      <c r="B7" s="116"/>
      <c r="C7" s="138"/>
      <c r="D7" s="138"/>
      <c r="E7" s="139"/>
      <c r="F7" s="14" t="s">
        <v>5</v>
      </c>
      <c r="G7" s="15"/>
      <c r="H7" s="12" t="s">
        <v>6</v>
      </c>
      <c r="I7" s="16"/>
    </row>
    <row r="8" spans="1:13" ht="19.5" customHeight="1" x14ac:dyDescent="0.25">
      <c r="A8" s="115" t="s">
        <v>96</v>
      </c>
      <c r="B8" s="116"/>
      <c r="C8" s="148"/>
      <c r="D8" s="148"/>
      <c r="E8" s="149"/>
      <c r="F8" s="14" t="s">
        <v>5</v>
      </c>
      <c r="G8" s="15"/>
      <c r="H8" s="12" t="s">
        <v>6</v>
      </c>
      <c r="I8" s="16"/>
    </row>
    <row r="9" spans="1:13" ht="24.75" customHeight="1" x14ac:dyDescent="0.25">
      <c r="A9" s="18" t="s">
        <v>98</v>
      </c>
      <c r="B9" s="126" t="s">
        <v>7</v>
      </c>
      <c r="C9" s="127"/>
      <c r="D9" s="19" t="s">
        <v>83</v>
      </c>
      <c r="E9" s="19" t="s">
        <v>84</v>
      </c>
      <c r="F9" s="19" t="s">
        <v>89</v>
      </c>
      <c r="G9" s="19" t="s">
        <v>91</v>
      </c>
      <c r="H9" s="128" t="s">
        <v>93</v>
      </c>
      <c r="I9" s="129"/>
    </row>
    <row r="10" spans="1:13" ht="12.75" customHeight="1" x14ac:dyDescent="0.25">
      <c r="A10" s="20" t="s">
        <v>85</v>
      </c>
      <c r="B10" s="130" t="s">
        <v>86</v>
      </c>
      <c r="C10" s="131"/>
      <c r="D10" s="20" t="s">
        <v>87</v>
      </c>
      <c r="E10" s="20" t="s">
        <v>88</v>
      </c>
      <c r="F10" s="20" t="s">
        <v>90</v>
      </c>
      <c r="G10" s="20" t="s">
        <v>92</v>
      </c>
      <c r="H10" s="21"/>
      <c r="I10" s="22" t="s">
        <v>94</v>
      </c>
    </row>
    <row r="11" spans="1:13" x14ac:dyDescent="0.25">
      <c r="A11" s="23">
        <v>1</v>
      </c>
      <c r="B11" s="120" t="s">
        <v>8</v>
      </c>
      <c r="C11" s="120"/>
      <c r="D11" s="71"/>
      <c r="E11" s="24" t="s">
        <v>110</v>
      </c>
      <c r="F11" s="72"/>
      <c r="G11" s="24">
        <f>D11*F11</f>
        <v>0</v>
      </c>
      <c r="H11" s="25"/>
      <c r="I11" s="26">
        <f>G11</f>
        <v>0</v>
      </c>
    </row>
    <row r="12" spans="1:13" x14ac:dyDescent="0.25">
      <c r="A12" s="23">
        <v>2</v>
      </c>
      <c r="B12" s="120" t="s">
        <v>115</v>
      </c>
      <c r="C12" s="121"/>
      <c r="D12" s="27"/>
      <c r="E12" s="28"/>
      <c r="F12" s="28"/>
      <c r="G12" s="28"/>
      <c r="H12" s="29"/>
      <c r="I12" s="26">
        <f>SUM(G13:G14)</f>
        <v>0</v>
      </c>
    </row>
    <row r="13" spans="1:13" x14ac:dyDescent="0.25">
      <c r="A13" s="30"/>
      <c r="B13" s="31" t="s">
        <v>105</v>
      </c>
      <c r="C13" s="32" t="s">
        <v>100</v>
      </c>
      <c r="D13" s="72"/>
      <c r="E13" s="33" t="s">
        <v>109</v>
      </c>
      <c r="F13" s="72"/>
      <c r="G13" s="33">
        <f>D13*F13</f>
        <v>0</v>
      </c>
      <c r="H13" s="34"/>
      <c r="I13" s="35"/>
    </row>
    <row r="14" spans="1:13" x14ac:dyDescent="0.25">
      <c r="A14" s="36"/>
      <c r="B14" s="31" t="s">
        <v>105</v>
      </c>
      <c r="C14" s="32" t="s">
        <v>101</v>
      </c>
      <c r="D14" s="71"/>
      <c r="E14" s="33" t="s">
        <v>111</v>
      </c>
      <c r="F14" s="72"/>
      <c r="G14" s="33">
        <f>D14*F14</f>
        <v>0</v>
      </c>
      <c r="H14" s="37"/>
      <c r="I14" s="38"/>
    </row>
    <row r="15" spans="1:13" x14ac:dyDescent="0.25">
      <c r="A15" s="23">
        <v>3</v>
      </c>
      <c r="B15" s="120" t="s">
        <v>26</v>
      </c>
      <c r="C15" s="121"/>
      <c r="D15" s="27"/>
      <c r="E15" s="28"/>
      <c r="F15" s="28"/>
      <c r="G15" s="28"/>
      <c r="H15" s="29"/>
      <c r="I15" s="26">
        <f>SUM(G16:G17)</f>
        <v>0</v>
      </c>
    </row>
    <row r="16" spans="1:13" x14ac:dyDescent="0.25">
      <c r="A16" s="30"/>
      <c r="B16" s="31" t="s">
        <v>105</v>
      </c>
      <c r="C16" s="32" t="s">
        <v>100</v>
      </c>
      <c r="D16" s="72"/>
      <c r="E16" s="33" t="s">
        <v>109</v>
      </c>
      <c r="F16" s="72"/>
      <c r="G16" s="33">
        <f>D16*F16</f>
        <v>0</v>
      </c>
      <c r="H16" s="34"/>
      <c r="I16" s="39"/>
    </row>
    <row r="17" spans="1:9" x14ac:dyDescent="0.25">
      <c r="A17" s="36"/>
      <c r="B17" s="31" t="s">
        <v>105</v>
      </c>
      <c r="C17" s="32" t="s">
        <v>101</v>
      </c>
      <c r="D17" s="71"/>
      <c r="E17" s="33" t="s">
        <v>111</v>
      </c>
      <c r="F17" s="72"/>
      <c r="G17" s="33">
        <f>D17*F17</f>
        <v>0</v>
      </c>
      <c r="H17" s="37"/>
      <c r="I17" s="40"/>
    </row>
    <row r="18" spans="1:9" x14ac:dyDescent="0.25">
      <c r="A18" s="23">
        <v>4</v>
      </c>
      <c r="B18" s="120" t="s">
        <v>33</v>
      </c>
      <c r="C18" s="121"/>
      <c r="D18" s="27"/>
      <c r="E18" s="28"/>
      <c r="F18" s="28"/>
      <c r="G18" s="28"/>
      <c r="H18" s="29"/>
      <c r="I18" s="26">
        <f>SUM(G19:G20)</f>
        <v>0</v>
      </c>
    </row>
    <row r="19" spans="1:9" x14ac:dyDescent="0.25">
      <c r="A19" s="41"/>
      <c r="B19" s="31" t="s">
        <v>105</v>
      </c>
      <c r="C19" s="32" t="s">
        <v>100</v>
      </c>
      <c r="D19" s="72"/>
      <c r="E19" s="33" t="s">
        <v>109</v>
      </c>
      <c r="F19" s="72"/>
      <c r="G19" s="33">
        <f>D19*F19</f>
        <v>0</v>
      </c>
      <c r="H19" s="34"/>
      <c r="I19" s="39"/>
    </row>
    <row r="20" spans="1:9" x14ac:dyDescent="0.25">
      <c r="A20" s="42"/>
      <c r="B20" s="31" t="s">
        <v>105</v>
      </c>
      <c r="C20" s="32" t="s">
        <v>101</v>
      </c>
      <c r="D20" s="71"/>
      <c r="E20" s="33" t="s">
        <v>111</v>
      </c>
      <c r="F20" s="72"/>
      <c r="G20" s="33">
        <f>D20*F20</f>
        <v>0</v>
      </c>
      <c r="H20" s="37"/>
      <c r="I20" s="40"/>
    </row>
    <row r="21" spans="1:9" x14ac:dyDescent="0.25">
      <c r="A21" s="23">
        <v>5</v>
      </c>
      <c r="B21" s="120" t="s">
        <v>36</v>
      </c>
      <c r="C21" s="121"/>
      <c r="D21" s="27"/>
      <c r="E21" s="28"/>
      <c r="F21" s="28"/>
      <c r="G21" s="28"/>
      <c r="H21" s="29"/>
      <c r="I21" s="26">
        <f>SUM(G22:G23)</f>
        <v>0</v>
      </c>
    </row>
    <row r="22" spans="1:9" x14ac:dyDescent="0.25">
      <c r="A22" s="30"/>
      <c r="B22" s="31" t="s">
        <v>105</v>
      </c>
      <c r="C22" s="32" t="s">
        <v>100</v>
      </c>
      <c r="D22" s="72"/>
      <c r="E22" s="33" t="s">
        <v>109</v>
      </c>
      <c r="F22" s="72"/>
      <c r="G22" s="33">
        <f>D22*F22</f>
        <v>0</v>
      </c>
      <c r="H22" s="34"/>
      <c r="I22" s="39"/>
    </row>
    <row r="23" spans="1:9" x14ac:dyDescent="0.25">
      <c r="A23" s="36"/>
      <c r="B23" s="31" t="s">
        <v>105</v>
      </c>
      <c r="C23" s="43" t="s">
        <v>101</v>
      </c>
      <c r="D23" s="71"/>
      <c r="E23" s="33" t="s">
        <v>111</v>
      </c>
      <c r="F23" s="72"/>
      <c r="G23" s="33">
        <f>D23*F23</f>
        <v>0</v>
      </c>
      <c r="H23" s="37"/>
      <c r="I23" s="40"/>
    </row>
    <row r="24" spans="1:9" x14ac:dyDescent="0.25">
      <c r="A24" s="44">
        <v>6</v>
      </c>
      <c r="B24" s="120" t="s">
        <v>38</v>
      </c>
      <c r="C24" s="120"/>
      <c r="D24" s="45"/>
      <c r="E24" s="46"/>
      <c r="F24" s="46"/>
      <c r="G24" s="46"/>
      <c r="H24" s="47"/>
      <c r="I24" s="26">
        <f>SUM(G25:G26)</f>
        <v>0</v>
      </c>
    </row>
    <row r="25" spans="1:9" x14ac:dyDescent="0.25">
      <c r="A25" s="48"/>
      <c r="B25" s="31" t="s">
        <v>105</v>
      </c>
      <c r="C25" s="32" t="s">
        <v>100</v>
      </c>
      <c r="D25" s="72"/>
      <c r="E25" s="33" t="s">
        <v>109</v>
      </c>
      <c r="F25" s="72"/>
      <c r="G25" s="33">
        <f>D25*F25</f>
        <v>0</v>
      </c>
      <c r="H25" s="34"/>
      <c r="I25" s="49"/>
    </row>
    <row r="26" spans="1:9" x14ac:dyDescent="0.25">
      <c r="A26" s="36"/>
      <c r="B26" s="31" t="s">
        <v>105</v>
      </c>
      <c r="C26" s="32" t="s">
        <v>101</v>
      </c>
      <c r="D26" s="71"/>
      <c r="E26" s="33" t="s">
        <v>111</v>
      </c>
      <c r="F26" s="72"/>
      <c r="G26" s="33">
        <f>D26*F26</f>
        <v>0</v>
      </c>
      <c r="H26" s="37"/>
      <c r="I26" s="50"/>
    </row>
    <row r="27" spans="1:9" x14ac:dyDescent="0.25">
      <c r="A27" s="44">
        <v>8</v>
      </c>
      <c r="B27" s="120" t="s">
        <v>44</v>
      </c>
      <c r="C27" s="120"/>
      <c r="D27" s="45"/>
      <c r="E27" s="46"/>
      <c r="F27" s="46"/>
      <c r="G27" s="46"/>
      <c r="H27" s="47"/>
      <c r="I27" s="26">
        <f>SUM(G28:G29)</f>
        <v>0</v>
      </c>
    </row>
    <row r="28" spans="1:9" x14ac:dyDescent="0.25">
      <c r="A28" s="48"/>
      <c r="B28" s="31" t="s">
        <v>105</v>
      </c>
      <c r="C28" s="32" t="s">
        <v>100</v>
      </c>
      <c r="D28" s="72"/>
      <c r="E28" s="33" t="s">
        <v>109</v>
      </c>
      <c r="F28" s="72"/>
      <c r="G28" s="33">
        <f>D28*F28</f>
        <v>0</v>
      </c>
      <c r="H28" s="34"/>
      <c r="I28" s="49"/>
    </row>
    <row r="29" spans="1:9" x14ac:dyDescent="0.25">
      <c r="A29" s="36"/>
      <c r="B29" s="31" t="s">
        <v>105</v>
      </c>
      <c r="C29" s="32" t="s">
        <v>101</v>
      </c>
      <c r="D29" s="71"/>
      <c r="E29" s="33" t="s">
        <v>111</v>
      </c>
      <c r="F29" s="72"/>
      <c r="G29" s="33">
        <f>D29*F29</f>
        <v>0</v>
      </c>
      <c r="H29" s="37"/>
      <c r="I29" s="50"/>
    </row>
    <row r="30" spans="1:9" x14ac:dyDescent="0.25">
      <c r="A30" s="23">
        <v>14</v>
      </c>
      <c r="B30" s="121" t="s">
        <v>61</v>
      </c>
      <c r="C30" s="122"/>
      <c r="D30" s="27"/>
      <c r="E30" s="28"/>
      <c r="F30" s="28"/>
      <c r="G30" s="28"/>
      <c r="H30" s="29"/>
      <c r="I30" s="26">
        <f>SUM(G31:G32)</f>
        <v>0</v>
      </c>
    </row>
    <row r="31" spans="1:9" x14ac:dyDescent="0.25">
      <c r="A31" s="48"/>
      <c r="B31" s="31" t="s">
        <v>105</v>
      </c>
      <c r="C31" s="32" t="s">
        <v>100</v>
      </c>
      <c r="D31" s="72"/>
      <c r="E31" s="33" t="s">
        <v>109</v>
      </c>
      <c r="F31" s="72"/>
      <c r="G31" s="33">
        <f>D31*F31</f>
        <v>0</v>
      </c>
      <c r="H31" s="34"/>
      <c r="I31" s="49"/>
    </row>
    <row r="32" spans="1:9" x14ac:dyDescent="0.25">
      <c r="A32" s="36"/>
      <c r="B32" s="31" t="s">
        <v>105</v>
      </c>
      <c r="C32" s="32" t="s">
        <v>101</v>
      </c>
      <c r="D32" s="71"/>
      <c r="E32" s="33" t="s">
        <v>111</v>
      </c>
      <c r="F32" s="72"/>
      <c r="G32" s="33">
        <f>D32*F32</f>
        <v>0</v>
      </c>
      <c r="H32" s="37"/>
      <c r="I32" s="50"/>
    </row>
    <row r="33" spans="1:9" x14ac:dyDescent="0.25">
      <c r="A33" s="44">
        <v>16</v>
      </c>
      <c r="B33" s="121" t="s">
        <v>123</v>
      </c>
      <c r="C33" s="122"/>
      <c r="D33" s="125"/>
      <c r="E33" s="125"/>
      <c r="F33" s="28"/>
      <c r="G33" s="28"/>
      <c r="H33" s="29"/>
      <c r="I33" s="26">
        <f>SUM(G34:G35)</f>
        <v>0</v>
      </c>
    </row>
    <row r="34" spans="1:9" x14ac:dyDescent="0.25">
      <c r="A34" s="48"/>
      <c r="B34" s="31" t="s">
        <v>105</v>
      </c>
      <c r="C34" s="32" t="s">
        <v>100</v>
      </c>
      <c r="D34" s="72"/>
      <c r="E34" s="33" t="s">
        <v>109</v>
      </c>
      <c r="F34" s="72"/>
      <c r="G34" s="33">
        <f>D34*F34</f>
        <v>0</v>
      </c>
      <c r="H34" s="34"/>
      <c r="I34" s="49"/>
    </row>
    <row r="35" spans="1:9" x14ac:dyDescent="0.25">
      <c r="A35" s="36"/>
      <c r="B35" s="31" t="s">
        <v>105</v>
      </c>
      <c r="C35" s="32" t="s">
        <v>101</v>
      </c>
      <c r="D35" s="71"/>
      <c r="E35" s="33" t="s">
        <v>111</v>
      </c>
      <c r="F35" s="72"/>
      <c r="G35" s="33">
        <f>D35*F35</f>
        <v>0</v>
      </c>
      <c r="H35" s="37"/>
      <c r="I35" s="50"/>
    </row>
    <row r="36" spans="1:9" x14ac:dyDescent="0.25">
      <c r="A36" s="88"/>
      <c r="B36" s="51"/>
      <c r="C36" s="52"/>
      <c r="D36" s="96"/>
      <c r="E36" s="53"/>
      <c r="F36" s="97"/>
      <c r="G36" s="53"/>
      <c r="H36" s="54"/>
      <c r="I36" s="55"/>
    </row>
    <row r="37" spans="1:9" x14ac:dyDescent="0.25">
      <c r="B37" s="90"/>
      <c r="C37" s="91"/>
      <c r="D37" s="95"/>
      <c r="E37" s="92"/>
      <c r="F37" s="98"/>
      <c r="G37" s="92"/>
      <c r="H37" s="93"/>
      <c r="I37" s="94"/>
    </row>
    <row r="38" spans="1:9" x14ac:dyDescent="0.25">
      <c r="A38" s="23">
        <v>17</v>
      </c>
      <c r="B38" s="121" t="s">
        <v>124</v>
      </c>
      <c r="C38" s="122"/>
      <c r="D38" s="27"/>
      <c r="E38" s="28"/>
      <c r="F38" s="28"/>
      <c r="G38" s="28"/>
      <c r="H38" s="29"/>
      <c r="I38" s="26">
        <f>SUM(G39:G40)</f>
        <v>0</v>
      </c>
    </row>
    <row r="39" spans="1:9" x14ac:dyDescent="0.25">
      <c r="A39" s="48"/>
      <c r="B39" s="31" t="s">
        <v>105</v>
      </c>
      <c r="C39" s="32" t="s">
        <v>100</v>
      </c>
      <c r="D39" s="72"/>
      <c r="E39" s="33" t="s">
        <v>109</v>
      </c>
      <c r="F39" s="72"/>
      <c r="G39" s="33">
        <f>D39*F39</f>
        <v>0</v>
      </c>
      <c r="H39" s="34"/>
      <c r="I39" s="49"/>
    </row>
    <row r="40" spans="1:9" x14ac:dyDescent="0.25">
      <c r="A40" s="48"/>
      <c r="B40" s="31" t="s">
        <v>105</v>
      </c>
      <c r="C40" s="32" t="s">
        <v>101</v>
      </c>
      <c r="D40" s="71"/>
      <c r="E40" s="33" t="s">
        <v>111</v>
      </c>
      <c r="F40" s="72"/>
      <c r="G40" s="33">
        <f>D40*F40</f>
        <v>0</v>
      </c>
      <c r="H40" s="37"/>
      <c r="I40" s="50"/>
    </row>
    <row r="41" spans="1:9" x14ac:dyDescent="0.25">
      <c r="A41" s="23">
        <v>18</v>
      </c>
      <c r="B41" s="76" t="s">
        <v>119</v>
      </c>
      <c r="C41" s="13"/>
      <c r="D41" s="13"/>
      <c r="E41" s="28"/>
      <c r="F41" s="28"/>
      <c r="G41" s="28"/>
      <c r="H41" s="29"/>
      <c r="I41" s="26">
        <f>SUM(G42:G43)</f>
        <v>0</v>
      </c>
    </row>
    <row r="42" spans="1:9" x14ac:dyDescent="0.25">
      <c r="A42" s="48"/>
      <c r="B42" s="58" t="s">
        <v>105</v>
      </c>
      <c r="C42" s="32" t="s">
        <v>100</v>
      </c>
      <c r="D42" s="71"/>
      <c r="E42" s="33" t="s">
        <v>109</v>
      </c>
      <c r="F42" s="73"/>
      <c r="G42" s="59">
        <f>D42*F42</f>
        <v>0</v>
      </c>
      <c r="H42" s="34"/>
      <c r="I42" s="49"/>
    </row>
    <row r="43" spans="1:9" x14ac:dyDescent="0.25">
      <c r="A43" s="48"/>
      <c r="B43" s="58" t="s">
        <v>105</v>
      </c>
      <c r="C43" s="32" t="s">
        <v>101</v>
      </c>
      <c r="D43" s="71"/>
      <c r="E43" s="33" t="s">
        <v>111</v>
      </c>
      <c r="F43" s="73"/>
      <c r="G43" s="59">
        <f>D43*F43</f>
        <v>0</v>
      </c>
      <c r="H43" s="37"/>
      <c r="I43" s="50"/>
    </row>
    <row r="44" spans="1:9" x14ac:dyDescent="0.25">
      <c r="A44" s="23">
        <v>19</v>
      </c>
      <c r="B44" s="76" t="s">
        <v>120</v>
      </c>
      <c r="C44" s="13"/>
      <c r="D44" s="27"/>
      <c r="E44" s="28"/>
      <c r="F44" s="28"/>
      <c r="G44" s="28"/>
      <c r="H44" s="29"/>
      <c r="I44" s="26">
        <f>SUM(G45:G46)</f>
        <v>0</v>
      </c>
    </row>
    <row r="45" spans="1:9" x14ac:dyDescent="0.25">
      <c r="A45" s="48"/>
      <c r="B45" s="58" t="s">
        <v>105</v>
      </c>
      <c r="C45" s="32" t="s">
        <v>100</v>
      </c>
      <c r="D45" s="71"/>
      <c r="E45" s="33" t="s">
        <v>109</v>
      </c>
      <c r="F45" s="73"/>
      <c r="G45" s="59">
        <f>D45*F45</f>
        <v>0</v>
      </c>
      <c r="H45" s="34"/>
      <c r="I45" s="49"/>
    </row>
    <row r="46" spans="1:9" x14ac:dyDescent="0.25">
      <c r="A46" s="48"/>
      <c r="B46" s="58" t="s">
        <v>105</v>
      </c>
      <c r="C46" s="32" t="s">
        <v>101</v>
      </c>
      <c r="D46" s="71"/>
      <c r="E46" s="33" t="s">
        <v>111</v>
      </c>
      <c r="F46" s="73"/>
      <c r="G46" s="59">
        <f>D46*F46</f>
        <v>0</v>
      </c>
      <c r="H46" s="37"/>
      <c r="I46" s="50"/>
    </row>
    <row r="47" spans="1:9" x14ac:dyDescent="0.25">
      <c r="A47" s="23">
        <v>20</v>
      </c>
      <c r="B47" s="56" t="s">
        <v>11</v>
      </c>
      <c r="C47" s="13"/>
      <c r="D47" s="13"/>
      <c r="E47" s="28"/>
      <c r="F47" s="28"/>
      <c r="G47" s="28"/>
      <c r="H47" s="47"/>
      <c r="I47" s="57">
        <f>SUM(G48:G49)</f>
        <v>0</v>
      </c>
    </row>
    <row r="48" spans="1:9" x14ac:dyDescent="0.25">
      <c r="A48" s="48"/>
      <c r="B48" s="58" t="s">
        <v>105</v>
      </c>
      <c r="C48" s="32" t="s">
        <v>100</v>
      </c>
      <c r="D48" s="71"/>
      <c r="E48" s="33" t="s">
        <v>109</v>
      </c>
      <c r="F48" s="73"/>
      <c r="G48" s="59">
        <f>D48*F48</f>
        <v>0</v>
      </c>
      <c r="H48" s="34"/>
      <c r="I48" s="49"/>
    </row>
    <row r="49" spans="1:9" x14ac:dyDescent="0.25">
      <c r="A49" s="48"/>
      <c r="B49" s="58" t="s">
        <v>105</v>
      </c>
      <c r="C49" s="32" t="s">
        <v>101</v>
      </c>
      <c r="D49" s="71"/>
      <c r="E49" s="33" t="s">
        <v>111</v>
      </c>
      <c r="F49" s="73"/>
      <c r="G49" s="59">
        <f>D49*F49</f>
        <v>0</v>
      </c>
      <c r="H49" s="37"/>
      <c r="I49" s="50"/>
    </row>
    <row r="50" spans="1:9" x14ac:dyDescent="0.25">
      <c r="A50" s="23">
        <v>22</v>
      </c>
      <c r="B50" s="56" t="s">
        <v>12</v>
      </c>
      <c r="C50" s="13"/>
      <c r="D50" s="13"/>
      <c r="E50" s="28"/>
      <c r="F50" s="28"/>
      <c r="G50" s="28"/>
      <c r="H50" s="47"/>
      <c r="I50" s="57">
        <f>SUM(G51:G52)</f>
        <v>0</v>
      </c>
    </row>
    <row r="51" spans="1:9" x14ac:dyDescent="0.25">
      <c r="A51" s="48"/>
      <c r="B51" s="58" t="s">
        <v>105</v>
      </c>
      <c r="C51" s="32" t="s">
        <v>100</v>
      </c>
      <c r="D51" s="71"/>
      <c r="E51" s="33" t="s">
        <v>109</v>
      </c>
      <c r="F51" s="73"/>
      <c r="G51" s="59">
        <f>D51*F51</f>
        <v>0</v>
      </c>
      <c r="H51" s="34"/>
      <c r="I51" s="49"/>
    </row>
    <row r="52" spans="1:9" x14ac:dyDescent="0.25">
      <c r="A52" s="48"/>
      <c r="B52" s="58" t="s">
        <v>105</v>
      </c>
      <c r="C52" s="32" t="s">
        <v>101</v>
      </c>
      <c r="D52" s="71"/>
      <c r="E52" s="33" t="s">
        <v>111</v>
      </c>
      <c r="F52" s="73"/>
      <c r="G52" s="59">
        <f>D52*F52</f>
        <v>0</v>
      </c>
      <c r="H52" s="37"/>
      <c r="I52" s="50"/>
    </row>
    <row r="53" spans="1:9" x14ac:dyDescent="0.25">
      <c r="A53" s="23">
        <v>24</v>
      </c>
      <c r="B53" s="56" t="s">
        <v>127</v>
      </c>
      <c r="C53" s="13"/>
      <c r="D53" s="27"/>
      <c r="E53" s="28"/>
      <c r="F53" s="28"/>
      <c r="G53" s="28"/>
      <c r="H53" s="60"/>
      <c r="I53" s="61"/>
    </row>
    <row r="54" spans="1:9" x14ac:dyDescent="0.25">
      <c r="A54" s="48"/>
      <c r="B54" s="62"/>
      <c r="C54" s="32" t="s">
        <v>100</v>
      </c>
      <c r="D54" s="71"/>
      <c r="E54" s="33" t="s">
        <v>109</v>
      </c>
      <c r="F54" s="72"/>
      <c r="G54" s="33"/>
      <c r="H54" s="123"/>
      <c r="I54" s="124"/>
    </row>
    <row r="55" spans="1:9" x14ac:dyDescent="0.25">
      <c r="A55" s="48"/>
      <c r="B55" s="62"/>
      <c r="C55" s="32" t="s">
        <v>101</v>
      </c>
      <c r="D55" s="71"/>
      <c r="E55" s="33" t="s">
        <v>111</v>
      </c>
      <c r="F55" s="72"/>
      <c r="G55" s="33"/>
      <c r="H55" s="37"/>
      <c r="I55" s="50"/>
    </row>
    <row r="56" spans="1:9" x14ac:dyDescent="0.25">
      <c r="A56" s="23">
        <v>26</v>
      </c>
      <c r="B56" s="56" t="s">
        <v>13</v>
      </c>
      <c r="C56" s="13"/>
      <c r="D56" s="27"/>
      <c r="E56" s="28"/>
      <c r="F56" s="28"/>
      <c r="G56" s="28"/>
      <c r="H56" s="60"/>
      <c r="I56" s="61">
        <f>SUM(G57:G58)</f>
        <v>0</v>
      </c>
    </row>
    <row r="57" spans="1:9" x14ac:dyDescent="0.25">
      <c r="A57" s="48"/>
      <c r="B57" s="62"/>
      <c r="C57" s="32" t="s">
        <v>100</v>
      </c>
      <c r="D57" s="71"/>
      <c r="E57" s="33" t="s">
        <v>109</v>
      </c>
      <c r="F57" s="72"/>
      <c r="G57" s="33">
        <f>D57*F57</f>
        <v>0</v>
      </c>
      <c r="H57" s="34"/>
      <c r="I57" s="89"/>
    </row>
    <row r="58" spans="1:9" ht="13.5" customHeight="1" x14ac:dyDescent="0.25">
      <c r="A58" s="48"/>
      <c r="B58" s="62"/>
      <c r="C58" s="32" t="s">
        <v>101</v>
      </c>
      <c r="D58" s="71"/>
      <c r="E58" s="33" t="s">
        <v>111</v>
      </c>
      <c r="F58" s="72"/>
      <c r="G58" s="33">
        <f>D58*F58</f>
        <v>0</v>
      </c>
      <c r="H58" s="37"/>
      <c r="I58" s="50"/>
    </row>
    <row r="59" spans="1:9" ht="13.5" customHeight="1" x14ac:dyDescent="0.25">
      <c r="A59" s="23">
        <v>27</v>
      </c>
      <c r="B59" s="56" t="s">
        <v>39</v>
      </c>
      <c r="C59" s="13"/>
      <c r="D59" s="27"/>
      <c r="E59" s="28"/>
      <c r="F59" s="28"/>
      <c r="G59" s="28"/>
      <c r="H59" s="60"/>
      <c r="I59" s="61">
        <f>SUM(G60:G61)</f>
        <v>0</v>
      </c>
    </row>
    <row r="60" spans="1:9" ht="13.5" customHeight="1" x14ac:dyDescent="0.25">
      <c r="A60" s="48"/>
      <c r="B60" s="62"/>
      <c r="C60" s="32" t="s">
        <v>100</v>
      </c>
      <c r="D60" s="71"/>
      <c r="E60" s="33" t="s">
        <v>109</v>
      </c>
      <c r="F60" s="72"/>
      <c r="G60" s="33">
        <f>D60*F60</f>
        <v>0</v>
      </c>
      <c r="H60" s="34"/>
      <c r="I60" s="89"/>
    </row>
    <row r="61" spans="1:9" ht="13.5" customHeight="1" x14ac:dyDescent="0.25">
      <c r="A61" s="48"/>
      <c r="B61" s="62"/>
      <c r="C61" s="32" t="s">
        <v>101</v>
      </c>
      <c r="D61" s="71"/>
      <c r="E61" s="33" t="s">
        <v>111</v>
      </c>
      <c r="F61" s="72"/>
      <c r="G61" s="33">
        <f>D61*F61</f>
        <v>0</v>
      </c>
      <c r="H61" s="37"/>
      <c r="I61" s="50"/>
    </row>
    <row r="62" spans="1:9" ht="13.5" customHeight="1" x14ac:dyDescent="0.25">
      <c r="A62" s="23">
        <v>29</v>
      </c>
      <c r="B62" s="56" t="s">
        <v>125</v>
      </c>
      <c r="C62" s="13"/>
      <c r="D62" s="27"/>
      <c r="E62" s="28"/>
      <c r="F62" s="28"/>
      <c r="G62" s="28"/>
      <c r="H62" s="60"/>
      <c r="I62" s="61">
        <f>SUM(G63:G64)</f>
        <v>0</v>
      </c>
    </row>
    <row r="63" spans="1:9" ht="13.5" customHeight="1" x14ac:dyDescent="0.25">
      <c r="A63" s="48"/>
      <c r="B63" s="62"/>
      <c r="C63" s="32" t="s">
        <v>100</v>
      </c>
      <c r="D63" s="71"/>
      <c r="E63" s="33" t="s">
        <v>109</v>
      </c>
      <c r="F63" s="72"/>
      <c r="G63" s="33">
        <f>D63*F63</f>
        <v>0</v>
      </c>
      <c r="H63" s="34"/>
      <c r="I63" s="89"/>
    </row>
    <row r="64" spans="1:9" ht="13.5" customHeight="1" x14ac:dyDescent="0.25">
      <c r="A64" s="48"/>
      <c r="B64" s="62"/>
      <c r="C64" s="32" t="s">
        <v>101</v>
      </c>
      <c r="D64" s="71"/>
      <c r="E64" s="33" t="s">
        <v>111</v>
      </c>
      <c r="F64" s="72"/>
      <c r="G64" s="33">
        <f>D64*F64</f>
        <v>0</v>
      </c>
      <c r="H64" s="37"/>
      <c r="I64" s="50"/>
    </row>
    <row r="65" spans="1:9" ht="13.5" customHeight="1" x14ac:dyDescent="0.25">
      <c r="A65" s="23">
        <v>33</v>
      </c>
      <c r="B65" s="56" t="s">
        <v>57</v>
      </c>
      <c r="C65" s="13"/>
      <c r="D65" s="27"/>
      <c r="E65" s="28"/>
      <c r="F65" s="28"/>
      <c r="G65" s="28"/>
      <c r="H65" s="60"/>
      <c r="I65" s="61">
        <f>SUM(G66:G67)</f>
        <v>0</v>
      </c>
    </row>
    <row r="66" spans="1:9" ht="13.5" customHeight="1" x14ac:dyDescent="0.25">
      <c r="A66" s="48"/>
      <c r="B66" s="62"/>
      <c r="C66" s="32" t="s">
        <v>100</v>
      </c>
      <c r="D66" s="71"/>
      <c r="E66" s="33" t="s">
        <v>109</v>
      </c>
      <c r="F66" s="72"/>
      <c r="G66" s="33">
        <f>D66*F66</f>
        <v>0</v>
      </c>
      <c r="H66" s="34"/>
      <c r="I66" s="89"/>
    </row>
    <row r="67" spans="1:9" ht="13.5" customHeight="1" x14ac:dyDescent="0.25">
      <c r="A67" s="48"/>
      <c r="B67" s="62"/>
      <c r="C67" s="32" t="s">
        <v>101</v>
      </c>
      <c r="D67" s="71"/>
      <c r="E67" s="33" t="s">
        <v>111</v>
      </c>
      <c r="F67" s="72"/>
      <c r="G67" s="33">
        <f>D67*F67</f>
        <v>0</v>
      </c>
      <c r="H67" s="37"/>
      <c r="I67" s="50"/>
    </row>
    <row r="68" spans="1:9" ht="13.5" customHeight="1" x14ac:dyDescent="0.25">
      <c r="A68" s="23">
        <v>34</v>
      </c>
      <c r="B68" s="56" t="s">
        <v>60</v>
      </c>
      <c r="C68" s="13"/>
      <c r="D68" s="27"/>
      <c r="E68" s="28"/>
      <c r="F68" s="28"/>
      <c r="G68" s="28"/>
      <c r="H68" s="60"/>
      <c r="I68" s="61">
        <f>SUM(G69:G70)</f>
        <v>0</v>
      </c>
    </row>
    <row r="69" spans="1:9" ht="13.5" customHeight="1" x14ac:dyDescent="0.25">
      <c r="A69" s="48"/>
      <c r="B69" s="62"/>
      <c r="C69" s="32" t="s">
        <v>100</v>
      </c>
      <c r="D69" s="71"/>
      <c r="E69" s="33" t="s">
        <v>109</v>
      </c>
      <c r="F69" s="72"/>
      <c r="G69" s="33">
        <f>D69*F69</f>
        <v>0</v>
      </c>
      <c r="H69" s="34"/>
      <c r="I69" s="89"/>
    </row>
    <row r="70" spans="1:9" ht="13.5" customHeight="1" x14ac:dyDescent="0.25">
      <c r="A70" s="48"/>
      <c r="B70" s="62"/>
      <c r="C70" s="32" t="s">
        <v>101</v>
      </c>
      <c r="D70" s="71"/>
      <c r="E70" s="33" t="s">
        <v>111</v>
      </c>
      <c r="F70" s="72"/>
      <c r="G70" s="33">
        <f>D70*F70</f>
        <v>0</v>
      </c>
      <c r="H70" s="37"/>
      <c r="I70" s="50"/>
    </row>
    <row r="71" spans="1:9" ht="13.5" customHeight="1" x14ac:dyDescent="0.25">
      <c r="A71" s="23">
        <v>39</v>
      </c>
      <c r="B71" s="56" t="s">
        <v>128</v>
      </c>
      <c r="C71" s="13"/>
      <c r="D71" s="27"/>
      <c r="E71" s="28"/>
      <c r="F71" s="28"/>
      <c r="G71" s="28"/>
      <c r="H71" s="60"/>
      <c r="I71" s="61">
        <f>SUM(G72:G73)</f>
        <v>0</v>
      </c>
    </row>
    <row r="72" spans="1:9" ht="13.5" customHeight="1" x14ac:dyDescent="0.25">
      <c r="A72" s="48"/>
      <c r="B72" s="62"/>
      <c r="C72" s="32" t="s">
        <v>100</v>
      </c>
      <c r="D72" s="71"/>
      <c r="E72" s="33" t="s">
        <v>109</v>
      </c>
      <c r="F72" s="72"/>
      <c r="G72" s="33">
        <f>D72*F72</f>
        <v>0</v>
      </c>
      <c r="H72" s="34"/>
      <c r="I72" s="89"/>
    </row>
    <row r="73" spans="1:9" ht="13.5" customHeight="1" x14ac:dyDescent="0.25">
      <c r="A73" s="48"/>
      <c r="B73" s="62"/>
      <c r="C73" s="32" t="s">
        <v>101</v>
      </c>
      <c r="D73" s="71"/>
      <c r="E73" s="33" t="s">
        <v>111</v>
      </c>
      <c r="F73" s="72"/>
      <c r="G73" s="33">
        <f>D73*F73</f>
        <v>0</v>
      </c>
      <c r="H73" s="37"/>
      <c r="I73" s="50"/>
    </row>
    <row r="74" spans="1:9" ht="13.5" customHeight="1" x14ac:dyDescent="0.25">
      <c r="A74" s="23">
        <v>42</v>
      </c>
      <c r="B74" s="56" t="s">
        <v>116</v>
      </c>
      <c r="C74" s="13"/>
      <c r="D74" s="27"/>
      <c r="E74" s="28"/>
      <c r="F74" s="28"/>
      <c r="G74" s="28"/>
      <c r="H74" s="60"/>
      <c r="I74" s="61">
        <f>SUM(G75:G76)</f>
        <v>0</v>
      </c>
    </row>
    <row r="75" spans="1:9" ht="13.5" customHeight="1" x14ac:dyDescent="0.25">
      <c r="A75" s="48"/>
      <c r="B75" s="62"/>
      <c r="C75" s="32" t="s">
        <v>100</v>
      </c>
      <c r="D75" s="71"/>
      <c r="E75" s="33" t="s">
        <v>109</v>
      </c>
      <c r="F75" s="72"/>
      <c r="G75" s="33">
        <f>D75*F75</f>
        <v>0</v>
      </c>
      <c r="H75" s="34"/>
      <c r="I75" s="89"/>
    </row>
    <row r="76" spans="1:9" ht="13.5" customHeight="1" x14ac:dyDescent="0.25">
      <c r="A76" s="48"/>
      <c r="B76" s="62"/>
      <c r="C76" s="32" t="s">
        <v>101</v>
      </c>
      <c r="D76" s="71"/>
      <c r="E76" s="33" t="s">
        <v>111</v>
      </c>
      <c r="F76" s="72"/>
      <c r="G76" s="33">
        <f>D76*F76</f>
        <v>0</v>
      </c>
      <c r="H76" s="37"/>
      <c r="I76" s="50"/>
    </row>
    <row r="77" spans="1:9" ht="13.5" customHeight="1" x14ac:dyDescent="0.25">
      <c r="A77" s="23">
        <v>43</v>
      </c>
      <c r="B77" s="56" t="s">
        <v>118</v>
      </c>
      <c r="C77" s="13"/>
      <c r="D77" s="27"/>
      <c r="E77" s="28"/>
      <c r="F77" s="28"/>
      <c r="G77" s="28"/>
      <c r="H77" s="60"/>
      <c r="I77" s="61">
        <f>SUM(G78:G79)</f>
        <v>0</v>
      </c>
    </row>
    <row r="78" spans="1:9" ht="13.5" customHeight="1" x14ac:dyDescent="0.25">
      <c r="A78" s="48"/>
      <c r="B78" s="62"/>
      <c r="C78" s="32" t="s">
        <v>100</v>
      </c>
      <c r="D78" s="71"/>
      <c r="E78" s="33" t="s">
        <v>109</v>
      </c>
      <c r="F78" s="72"/>
      <c r="G78" s="33">
        <f>D78*F78</f>
        <v>0</v>
      </c>
      <c r="H78" s="34"/>
      <c r="I78" s="89"/>
    </row>
    <row r="79" spans="1:9" ht="13.5" customHeight="1" x14ac:dyDescent="0.25">
      <c r="A79" s="48"/>
      <c r="B79" s="62"/>
      <c r="C79" s="32" t="s">
        <v>101</v>
      </c>
      <c r="D79" s="71"/>
      <c r="E79" s="33" t="s">
        <v>111</v>
      </c>
      <c r="F79" s="72"/>
      <c r="G79" s="33">
        <f>D79*F79</f>
        <v>0</v>
      </c>
      <c r="H79" s="37"/>
      <c r="I79" s="50"/>
    </row>
    <row r="80" spans="1:9" ht="13.5" customHeight="1" x14ac:dyDescent="0.25">
      <c r="A80" s="23">
        <v>53</v>
      </c>
      <c r="B80" s="56" t="s">
        <v>126</v>
      </c>
      <c r="C80" s="13"/>
      <c r="D80" s="27"/>
      <c r="E80" s="28"/>
      <c r="F80" s="28"/>
      <c r="G80" s="28"/>
      <c r="H80" s="60"/>
      <c r="I80" s="61">
        <f>SUM(G81:G82)</f>
        <v>0</v>
      </c>
    </row>
    <row r="81" spans="1:9" ht="13.5" customHeight="1" x14ac:dyDescent="0.25">
      <c r="A81" s="48"/>
      <c r="B81" s="62"/>
      <c r="C81" s="32" t="s">
        <v>100</v>
      </c>
      <c r="D81" s="71"/>
      <c r="E81" s="33" t="s">
        <v>109</v>
      </c>
      <c r="F81" s="72"/>
      <c r="G81" s="33">
        <f>D81*F81</f>
        <v>0</v>
      </c>
      <c r="H81" s="34"/>
      <c r="I81" s="89"/>
    </row>
    <row r="82" spans="1:9" ht="13.5" customHeight="1" x14ac:dyDescent="0.25">
      <c r="A82" s="48"/>
      <c r="B82" s="31"/>
      <c r="C82" s="43" t="s">
        <v>101</v>
      </c>
      <c r="D82" s="83"/>
      <c r="E82" s="84" t="s">
        <v>111</v>
      </c>
      <c r="F82" s="85"/>
      <c r="G82" s="84">
        <f>D82*F82</f>
        <v>0</v>
      </c>
      <c r="H82" s="86"/>
      <c r="I82" s="87"/>
    </row>
    <row r="83" spans="1:9" ht="13.5" customHeight="1" x14ac:dyDescent="0.25">
      <c r="A83" s="23">
        <v>55</v>
      </c>
      <c r="B83" s="56" t="s">
        <v>117</v>
      </c>
      <c r="C83" s="13"/>
      <c r="D83" s="27"/>
      <c r="E83" s="28"/>
      <c r="F83" s="28"/>
      <c r="G83" s="28"/>
      <c r="H83" s="60"/>
      <c r="I83" s="61">
        <f>SUM(G84:G85)</f>
        <v>0</v>
      </c>
    </row>
    <row r="84" spans="1:9" ht="13.5" customHeight="1" x14ac:dyDescent="0.25">
      <c r="A84" s="48"/>
      <c r="B84" s="62"/>
      <c r="C84" s="32" t="s">
        <v>100</v>
      </c>
      <c r="D84" s="71"/>
      <c r="E84" s="33" t="s">
        <v>109</v>
      </c>
      <c r="F84" s="72"/>
      <c r="G84" s="33">
        <f>D84*F84</f>
        <v>0</v>
      </c>
      <c r="H84" s="34"/>
      <c r="I84" s="89"/>
    </row>
    <row r="85" spans="1:9" ht="13.5" customHeight="1" x14ac:dyDescent="0.25">
      <c r="A85" s="48"/>
      <c r="B85" s="31"/>
      <c r="C85" s="43" t="s">
        <v>101</v>
      </c>
      <c r="D85" s="83"/>
      <c r="E85" s="84" t="s">
        <v>111</v>
      </c>
      <c r="F85" s="85"/>
      <c r="G85" s="84">
        <f>D85*F85</f>
        <v>0</v>
      </c>
      <c r="H85" s="86"/>
      <c r="I85" s="87"/>
    </row>
    <row r="86" spans="1:9" ht="13.5" customHeight="1" x14ac:dyDescent="0.25">
      <c r="A86" s="88"/>
      <c r="B86" s="51"/>
      <c r="C86" s="52"/>
      <c r="D86" s="96"/>
      <c r="E86" s="53"/>
      <c r="F86" s="97"/>
      <c r="G86" s="53"/>
      <c r="H86" s="54"/>
      <c r="I86" s="55"/>
    </row>
    <row r="87" spans="1:9" ht="13.5" customHeight="1" x14ac:dyDescent="0.25">
      <c r="A87" s="23">
        <v>57</v>
      </c>
      <c r="B87" s="56" t="s">
        <v>112</v>
      </c>
      <c r="C87" s="13"/>
      <c r="D87" s="27"/>
      <c r="E87" s="28"/>
      <c r="F87" s="28"/>
      <c r="G87" s="28"/>
      <c r="H87" s="60"/>
      <c r="I87" s="61">
        <f>SUM(G88:G89)</f>
        <v>0</v>
      </c>
    </row>
    <row r="88" spans="1:9" ht="13.5" customHeight="1" x14ac:dyDescent="0.25">
      <c r="A88" s="48"/>
      <c r="B88" s="62"/>
      <c r="C88" s="32" t="s">
        <v>100</v>
      </c>
      <c r="D88" s="71"/>
      <c r="E88" s="33" t="s">
        <v>109</v>
      </c>
      <c r="F88" s="72"/>
      <c r="G88" s="33">
        <f>D88*F88</f>
        <v>0</v>
      </c>
      <c r="H88" s="34"/>
      <c r="I88" s="89"/>
    </row>
    <row r="89" spans="1:9" ht="13.5" customHeight="1" x14ac:dyDescent="0.25">
      <c r="A89" s="48"/>
      <c r="B89" s="31"/>
      <c r="C89" s="43" t="s">
        <v>101</v>
      </c>
      <c r="D89" s="83"/>
      <c r="E89" s="84" t="s">
        <v>111</v>
      </c>
      <c r="F89" s="85"/>
      <c r="G89" s="84">
        <f>D89*F89</f>
        <v>0</v>
      </c>
      <c r="H89" s="86"/>
      <c r="I89" s="87"/>
    </row>
    <row r="90" spans="1:9" ht="13.5" customHeight="1" x14ac:dyDescent="0.25">
      <c r="A90" s="23">
        <v>63</v>
      </c>
      <c r="B90" s="56" t="s">
        <v>113</v>
      </c>
      <c r="C90" s="13"/>
      <c r="D90" s="27"/>
      <c r="E90" s="28"/>
      <c r="F90" s="28"/>
      <c r="G90" s="28"/>
      <c r="H90" s="60"/>
      <c r="I90" s="61">
        <f>SUM(G91:G92)</f>
        <v>0</v>
      </c>
    </row>
    <row r="91" spans="1:9" ht="13.5" customHeight="1" x14ac:dyDescent="0.25">
      <c r="A91" s="48"/>
      <c r="B91" s="62"/>
      <c r="C91" s="32" t="s">
        <v>100</v>
      </c>
      <c r="D91" s="71"/>
      <c r="E91" s="33" t="s">
        <v>109</v>
      </c>
      <c r="F91" s="72"/>
      <c r="G91" s="33">
        <f>D91*F91</f>
        <v>0</v>
      </c>
      <c r="H91" s="34"/>
      <c r="I91" s="89"/>
    </row>
    <row r="92" spans="1:9" ht="13.5" customHeight="1" x14ac:dyDescent="0.25">
      <c r="A92" s="48"/>
      <c r="B92" s="62"/>
      <c r="C92" s="32" t="s">
        <v>101</v>
      </c>
      <c r="D92" s="71"/>
      <c r="E92" s="33" t="s">
        <v>111</v>
      </c>
      <c r="F92" s="72"/>
      <c r="G92" s="33">
        <f>D92*F92</f>
        <v>0</v>
      </c>
      <c r="H92" s="37"/>
      <c r="I92" s="50"/>
    </row>
    <row r="93" spans="1:9" ht="13.5" customHeight="1" x14ac:dyDescent="0.25">
      <c r="A93" s="23">
        <v>64</v>
      </c>
      <c r="B93" s="56" t="s">
        <v>14</v>
      </c>
      <c r="C93" s="13"/>
      <c r="D93" s="27"/>
      <c r="E93" s="28"/>
      <c r="F93" s="28"/>
      <c r="G93" s="28"/>
      <c r="H93" s="60"/>
      <c r="I93" s="61">
        <f>SUM(G94:G95)</f>
        <v>0</v>
      </c>
    </row>
    <row r="94" spans="1:9" ht="13.5" customHeight="1" x14ac:dyDescent="0.25">
      <c r="A94" s="48"/>
      <c r="B94" s="62"/>
      <c r="C94" s="32" t="s">
        <v>100</v>
      </c>
      <c r="D94" s="71"/>
      <c r="E94" s="33" t="s">
        <v>109</v>
      </c>
      <c r="F94" s="72"/>
      <c r="G94" s="33">
        <f>D94*F94</f>
        <v>0</v>
      </c>
      <c r="H94" s="34"/>
      <c r="I94" s="89"/>
    </row>
    <row r="95" spans="1:9" ht="13.5" customHeight="1" x14ac:dyDescent="0.25">
      <c r="A95" s="48"/>
      <c r="B95" s="62"/>
      <c r="C95" s="32" t="s">
        <v>101</v>
      </c>
      <c r="D95" s="71"/>
      <c r="E95" s="33" t="s">
        <v>111</v>
      </c>
      <c r="F95" s="72"/>
      <c r="G95" s="33">
        <f>D95*F95</f>
        <v>0</v>
      </c>
      <c r="H95" s="37"/>
      <c r="I95" s="50"/>
    </row>
    <row r="96" spans="1:9" ht="13.5" customHeight="1" x14ac:dyDescent="0.25">
      <c r="A96" s="48"/>
      <c r="B96" s="80" t="s">
        <v>15</v>
      </c>
      <c r="C96" s="17"/>
      <c r="D96" s="77"/>
      <c r="E96" s="78"/>
      <c r="F96" s="79"/>
      <c r="G96" s="59"/>
      <c r="H96" s="37"/>
      <c r="I96" s="82"/>
    </row>
    <row r="97" spans="1:9" ht="13.5" customHeight="1" x14ac:dyDescent="0.25">
      <c r="A97" s="48"/>
      <c r="B97" s="80" t="s">
        <v>102</v>
      </c>
      <c r="C97" s="17"/>
      <c r="D97" s="77"/>
      <c r="E97" s="78"/>
      <c r="F97" s="79"/>
      <c r="G97" s="59"/>
      <c r="H97" s="37"/>
      <c r="I97" s="82"/>
    </row>
    <row r="98" spans="1:9" ht="13.5" customHeight="1" x14ac:dyDescent="0.25">
      <c r="A98" s="48"/>
      <c r="B98" s="64" t="s">
        <v>103</v>
      </c>
      <c r="C98" s="65"/>
      <c r="D98" s="66"/>
      <c r="E98" s="66"/>
      <c r="F98" s="66"/>
      <c r="G98" s="66"/>
      <c r="H98" s="63"/>
      <c r="I98" s="74"/>
    </row>
    <row r="99" spans="1:9" ht="15.75" customHeight="1" x14ac:dyDescent="0.25">
      <c r="A99" s="36"/>
      <c r="B99" s="64" t="s">
        <v>16</v>
      </c>
      <c r="C99" s="65"/>
      <c r="D99" s="17"/>
      <c r="E99" s="17"/>
      <c r="F99" s="17"/>
      <c r="G99" s="17"/>
      <c r="H99" s="67"/>
      <c r="I99" s="68">
        <f>SUM(I11:I98)</f>
        <v>0</v>
      </c>
    </row>
    <row r="100" spans="1:9" ht="48.75" customHeight="1" x14ac:dyDescent="0.25">
      <c r="A100" s="119" t="s">
        <v>17</v>
      </c>
      <c r="B100" s="119"/>
      <c r="C100" s="119"/>
      <c r="D100" s="119"/>
      <c r="E100" s="119"/>
      <c r="F100" s="119"/>
      <c r="G100" s="119"/>
      <c r="H100" s="119"/>
      <c r="I100" s="119"/>
    </row>
    <row r="101" spans="1:9" ht="15.75" customHeight="1" x14ac:dyDescent="0.25">
      <c r="A101" s="108" t="s">
        <v>18</v>
      </c>
      <c r="B101" s="108"/>
      <c r="C101" s="108"/>
      <c r="H101" s="113" t="s">
        <v>108</v>
      </c>
      <c r="I101" s="113"/>
    </row>
    <row r="102" spans="1:9" ht="21.75" customHeight="1" x14ac:dyDescent="0.25">
      <c r="A102" s="109" t="s">
        <v>19</v>
      </c>
      <c r="B102" s="109"/>
      <c r="C102" s="109"/>
      <c r="D102" s="109"/>
      <c r="E102" s="109"/>
      <c r="F102" s="109"/>
      <c r="G102" s="109"/>
      <c r="H102" s="110"/>
      <c r="I102" s="110"/>
    </row>
    <row r="103" spans="1:9" x14ac:dyDescent="0.25">
      <c r="H103" s="104" t="s">
        <v>81</v>
      </c>
      <c r="I103" s="104"/>
    </row>
    <row r="104" spans="1:9" x14ac:dyDescent="0.25">
      <c r="A104" s="111" t="s">
        <v>20</v>
      </c>
      <c r="B104" s="111"/>
      <c r="C104" s="111"/>
      <c r="F104" s="3"/>
      <c r="G104" s="104" t="s">
        <v>82</v>
      </c>
      <c r="H104" s="104"/>
      <c r="I104" s="104"/>
    </row>
    <row r="105" spans="1:9" x14ac:dyDescent="0.25">
      <c r="A105" s="9"/>
      <c r="B105" s="10"/>
      <c r="C105" s="10"/>
      <c r="D105" s="7"/>
      <c r="F105" s="8"/>
      <c r="G105" s="7"/>
      <c r="H105" s="7"/>
      <c r="I105" s="7"/>
    </row>
    <row r="106" spans="1:9" x14ac:dyDescent="0.25">
      <c r="A106" s="9"/>
      <c r="B106" s="10"/>
      <c r="C106" s="10"/>
      <c r="D106" s="7"/>
      <c r="E106" s="7"/>
      <c r="F106" s="8"/>
      <c r="G106" s="7"/>
      <c r="H106" s="7"/>
      <c r="I106" s="7"/>
    </row>
    <row r="107" spans="1:9" x14ac:dyDescent="0.25">
      <c r="A107" s="9"/>
      <c r="B107" s="10"/>
      <c r="C107" s="10"/>
      <c r="D107" s="7"/>
      <c r="E107" s="7"/>
      <c r="F107" s="8"/>
      <c r="G107" s="7"/>
      <c r="H107" s="7"/>
      <c r="I107" s="7"/>
    </row>
    <row r="108" spans="1:9" x14ac:dyDescent="0.25">
      <c r="A108" s="9"/>
      <c r="B108" s="10"/>
      <c r="C108" s="10"/>
      <c r="D108" s="7"/>
      <c r="E108" s="7"/>
      <c r="F108" s="8"/>
      <c r="G108" s="7"/>
      <c r="H108" s="7"/>
      <c r="I108" s="7"/>
    </row>
    <row r="109" spans="1:9" x14ac:dyDescent="0.25">
      <c r="A109" s="9"/>
      <c r="B109" s="10"/>
      <c r="C109" s="10"/>
      <c r="D109" s="7"/>
      <c r="E109" s="7"/>
      <c r="F109" s="8"/>
      <c r="G109" s="7"/>
      <c r="H109" s="7"/>
      <c r="I109" s="7"/>
    </row>
    <row r="110" spans="1:9" x14ac:dyDescent="0.25">
      <c r="A110" s="9"/>
      <c r="B110" s="10"/>
      <c r="C110" s="10"/>
      <c r="D110" s="7"/>
      <c r="E110" s="7"/>
      <c r="F110" s="8"/>
      <c r="G110" s="7"/>
      <c r="H110" s="7"/>
      <c r="I110" s="7"/>
    </row>
    <row r="111" spans="1:9" x14ac:dyDescent="0.25">
      <c r="A111" s="9"/>
      <c r="B111" s="10"/>
      <c r="C111" s="10"/>
      <c r="D111" s="7"/>
      <c r="E111" s="7"/>
      <c r="F111" s="8"/>
      <c r="G111" s="7"/>
      <c r="H111" s="7"/>
      <c r="I111" s="7"/>
    </row>
    <row r="112" spans="1:9" x14ac:dyDescent="0.25">
      <c r="A112" s="9"/>
      <c r="B112" s="10"/>
      <c r="C112" s="10"/>
      <c r="D112" s="7"/>
      <c r="E112" s="7"/>
      <c r="F112" s="8"/>
      <c r="G112" s="7"/>
      <c r="H112" s="7"/>
      <c r="I112" s="7"/>
    </row>
    <row r="113" spans="1:9" x14ac:dyDescent="0.25">
      <c r="A113" s="9"/>
      <c r="B113" s="10"/>
      <c r="C113" s="10"/>
      <c r="D113" s="7"/>
      <c r="E113" s="7"/>
      <c r="F113" s="8"/>
      <c r="G113" s="7"/>
      <c r="H113" s="7"/>
      <c r="I113" s="7"/>
    </row>
    <row r="114" spans="1:9" x14ac:dyDescent="0.25">
      <c r="A114" s="9"/>
      <c r="B114" s="10"/>
      <c r="C114" s="10"/>
      <c r="D114" s="7"/>
      <c r="E114" s="7"/>
      <c r="F114" s="8"/>
      <c r="G114" s="7"/>
      <c r="H114" s="7"/>
      <c r="I114" s="7"/>
    </row>
    <row r="115" spans="1:9" x14ac:dyDescent="0.25">
      <c r="A115" s="9"/>
      <c r="B115" s="10"/>
      <c r="C115" s="10"/>
      <c r="D115" s="7"/>
      <c r="E115" s="7"/>
      <c r="F115" s="8"/>
      <c r="G115" s="7"/>
      <c r="H115" s="7"/>
      <c r="I115" s="7"/>
    </row>
    <row r="116" spans="1:9" x14ac:dyDescent="0.25">
      <c r="A116" s="9"/>
      <c r="B116" s="10"/>
      <c r="C116" s="10"/>
      <c r="D116" s="7"/>
      <c r="E116" s="7"/>
      <c r="F116" s="8"/>
      <c r="G116" s="7"/>
      <c r="H116" s="7"/>
      <c r="I116" s="7"/>
    </row>
    <row r="117" spans="1:9" x14ac:dyDescent="0.25">
      <c r="A117" s="9"/>
      <c r="B117" s="10"/>
      <c r="C117" s="10"/>
      <c r="D117" s="7"/>
      <c r="E117" s="7"/>
      <c r="F117" s="8"/>
      <c r="G117" s="7"/>
      <c r="H117" s="7"/>
      <c r="I117" s="7"/>
    </row>
    <row r="118" spans="1:9" x14ac:dyDescent="0.25">
      <c r="A118" s="9"/>
      <c r="B118" s="10"/>
      <c r="C118" s="10"/>
      <c r="D118" s="7"/>
      <c r="E118" s="7"/>
      <c r="F118" s="8"/>
      <c r="G118" s="7"/>
      <c r="H118" s="7"/>
      <c r="I118" s="7"/>
    </row>
    <row r="119" spans="1:9" x14ac:dyDescent="0.25">
      <c r="A119" s="9"/>
      <c r="B119" s="10"/>
      <c r="C119" s="10"/>
      <c r="D119" s="7"/>
      <c r="E119" s="7"/>
      <c r="F119" s="8"/>
      <c r="G119" s="7"/>
      <c r="H119" s="7"/>
      <c r="I119" s="7"/>
    </row>
    <row r="120" spans="1:9" x14ac:dyDescent="0.25">
      <c r="A120" s="9"/>
      <c r="B120" s="10"/>
      <c r="C120" s="10"/>
      <c r="D120" s="7"/>
      <c r="E120" s="7"/>
      <c r="F120" s="8"/>
      <c r="G120" s="7"/>
      <c r="H120" s="7"/>
      <c r="I120" s="7"/>
    </row>
    <row r="121" spans="1:9" x14ac:dyDescent="0.25">
      <c r="A121" s="9"/>
      <c r="B121" s="10"/>
      <c r="C121" s="10"/>
      <c r="D121" s="7"/>
      <c r="E121" s="7"/>
      <c r="F121" s="8"/>
      <c r="G121" s="7"/>
      <c r="H121" s="7"/>
      <c r="I121" s="7"/>
    </row>
    <row r="122" spans="1:9" x14ac:dyDescent="0.25">
      <c r="A122" s="9"/>
      <c r="B122" s="10"/>
      <c r="C122" s="10"/>
      <c r="D122" s="7"/>
      <c r="E122" s="7"/>
      <c r="F122" s="8"/>
      <c r="G122" s="7"/>
      <c r="H122" s="7"/>
      <c r="I122" s="7"/>
    </row>
    <row r="123" spans="1:9" x14ac:dyDescent="0.25">
      <c r="A123" s="9"/>
      <c r="B123" s="10"/>
      <c r="C123" s="10"/>
      <c r="D123" s="7"/>
      <c r="E123" s="7"/>
      <c r="F123" s="8"/>
      <c r="G123" s="7"/>
      <c r="H123" s="7"/>
      <c r="I123" s="7"/>
    </row>
    <row r="124" spans="1:9" x14ac:dyDescent="0.25">
      <c r="A124" s="9"/>
      <c r="B124" s="10"/>
      <c r="C124" s="10"/>
      <c r="D124" s="7"/>
      <c r="E124" s="7"/>
      <c r="F124" s="8"/>
      <c r="G124" s="7"/>
      <c r="H124" s="7"/>
      <c r="I124" s="7"/>
    </row>
    <row r="125" spans="1:9" x14ac:dyDescent="0.25">
      <c r="A125" s="9"/>
      <c r="B125" s="10"/>
      <c r="C125" s="10"/>
      <c r="D125" s="7"/>
      <c r="E125" s="7"/>
      <c r="F125" s="8"/>
      <c r="G125" s="7"/>
      <c r="H125" s="7"/>
      <c r="I125" s="7"/>
    </row>
    <row r="126" spans="1:9" x14ac:dyDescent="0.25">
      <c r="A126" s="9"/>
      <c r="B126" s="10"/>
      <c r="C126" s="10"/>
      <c r="D126" s="7"/>
      <c r="E126" s="7"/>
      <c r="F126" s="8"/>
      <c r="G126" s="7"/>
      <c r="H126" s="7"/>
      <c r="I126" s="7"/>
    </row>
    <row r="127" spans="1:9" x14ac:dyDescent="0.25">
      <c r="A127" s="9"/>
      <c r="B127" s="10"/>
      <c r="C127" s="10"/>
      <c r="D127" s="7"/>
      <c r="E127" s="7"/>
      <c r="F127" s="8"/>
      <c r="G127" s="7"/>
      <c r="H127" s="7"/>
      <c r="I127" s="7"/>
    </row>
    <row r="128" spans="1:9" x14ac:dyDescent="0.25">
      <c r="A128" s="9"/>
      <c r="B128" s="10"/>
      <c r="C128" s="10"/>
      <c r="D128" s="7"/>
      <c r="E128" s="7"/>
      <c r="F128" s="8"/>
      <c r="G128" s="7"/>
      <c r="H128" s="7"/>
      <c r="I128" s="7"/>
    </row>
    <row r="129" spans="1:9" x14ac:dyDescent="0.25">
      <c r="A129" s="9"/>
      <c r="B129" s="10"/>
      <c r="C129" s="10"/>
      <c r="D129" s="7"/>
      <c r="E129" s="7"/>
      <c r="F129" s="8"/>
      <c r="G129" s="7"/>
      <c r="H129" s="7"/>
      <c r="I129" s="7"/>
    </row>
    <row r="130" spans="1:9" x14ac:dyDescent="0.25">
      <c r="A130" s="9"/>
      <c r="B130" s="10"/>
      <c r="C130" s="10"/>
      <c r="D130" s="7"/>
      <c r="E130" s="7"/>
      <c r="F130" s="8"/>
      <c r="G130" s="7"/>
      <c r="H130" s="7"/>
      <c r="I130" s="7"/>
    </row>
    <row r="131" spans="1:9" x14ac:dyDescent="0.25">
      <c r="A131" s="9"/>
      <c r="B131" s="10"/>
      <c r="C131" s="10"/>
      <c r="D131" s="7"/>
      <c r="E131" s="7"/>
      <c r="F131" s="8"/>
      <c r="G131" s="7"/>
      <c r="H131" s="7"/>
      <c r="I131" s="7"/>
    </row>
    <row r="132" spans="1:9" x14ac:dyDescent="0.25">
      <c r="A132" s="9"/>
      <c r="B132" s="10"/>
      <c r="C132" s="10"/>
      <c r="D132" s="7"/>
      <c r="E132" s="7"/>
      <c r="F132" s="8"/>
      <c r="G132" s="7"/>
      <c r="H132" s="7"/>
      <c r="I132" s="7"/>
    </row>
    <row r="133" spans="1:9" x14ac:dyDescent="0.25">
      <c r="A133" s="9"/>
      <c r="B133" s="10"/>
      <c r="C133" s="10"/>
      <c r="D133" s="7"/>
      <c r="E133" s="7"/>
      <c r="F133" s="8"/>
      <c r="G133" s="7"/>
      <c r="H133" s="7"/>
      <c r="I133" s="7"/>
    </row>
    <row r="134" spans="1:9" ht="17.25" customHeight="1" x14ac:dyDescent="0.25">
      <c r="A134" s="112" t="s">
        <v>21</v>
      </c>
      <c r="B134" s="112"/>
      <c r="C134" s="112"/>
    </row>
    <row r="135" spans="1:9" x14ac:dyDescent="0.25">
      <c r="B135" s="99"/>
      <c r="C135" s="99"/>
    </row>
    <row r="136" spans="1:9" x14ac:dyDescent="0.25">
      <c r="A136" s="114" t="s">
        <v>22</v>
      </c>
      <c r="B136" s="99"/>
      <c r="D136" s="2" t="s">
        <v>22</v>
      </c>
      <c r="H136" s="99"/>
      <c r="I136" s="99"/>
    </row>
    <row r="137" spans="1:9" x14ac:dyDescent="0.25">
      <c r="A137" s="2">
        <v>1</v>
      </c>
      <c r="B137" s="4" t="s">
        <v>8</v>
      </c>
      <c r="C137" s="4"/>
      <c r="D137" s="2">
        <v>20</v>
      </c>
      <c r="E137" s="4" t="s">
        <v>11</v>
      </c>
      <c r="F137" s="4"/>
    </row>
    <row r="138" spans="1:9" x14ac:dyDescent="0.25">
      <c r="A138" s="2">
        <v>2</v>
      </c>
      <c r="B138" s="4" t="s">
        <v>23</v>
      </c>
      <c r="C138" s="4"/>
      <c r="D138" s="2">
        <v>21</v>
      </c>
      <c r="E138" s="4" t="s">
        <v>24</v>
      </c>
      <c r="F138" s="4"/>
      <c r="H138" s="106" t="s">
        <v>25</v>
      </c>
      <c r="I138" s="106"/>
    </row>
    <row r="139" spans="1:9" x14ac:dyDescent="0.25">
      <c r="A139" s="2">
        <v>3</v>
      </c>
      <c r="B139" s="4" t="s">
        <v>26</v>
      </c>
      <c r="C139" s="4"/>
      <c r="D139" s="2">
        <v>22</v>
      </c>
      <c r="E139" s="4" t="s">
        <v>12</v>
      </c>
      <c r="F139" s="4"/>
      <c r="G139" s="2">
        <v>44</v>
      </c>
      <c r="H139" s="99" t="s">
        <v>27</v>
      </c>
      <c r="I139" s="99"/>
    </row>
    <row r="140" spans="1:9" x14ac:dyDescent="0.25">
      <c r="B140" s="4"/>
      <c r="C140" s="4"/>
      <c r="D140" s="2">
        <v>23</v>
      </c>
      <c r="E140" s="4" t="s">
        <v>28</v>
      </c>
      <c r="F140" s="4"/>
      <c r="G140" s="2">
        <v>45</v>
      </c>
      <c r="H140" s="99" t="s">
        <v>29</v>
      </c>
      <c r="I140" s="99"/>
    </row>
    <row r="141" spans="1:9" x14ac:dyDescent="0.25">
      <c r="B141" s="75" t="s">
        <v>30</v>
      </c>
      <c r="C141" s="75"/>
      <c r="D141" s="2">
        <v>24</v>
      </c>
      <c r="E141" s="4" t="s">
        <v>31</v>
      </c>
      <c r="F141" s="4"/>
      <c r="G141" s="2">
        <v>46</v>
      </c>
      <c r="H141" s="99" t="s">
        <v>32</v>
      </c>
      <c r="I141" s="99"/>
    </row>
    <row r="142" spans="1:9" ht="30" customHeight="1" x14ac:dyDescent="0.25">
      <c r="A142" s="2">
        <v>4</v>
      </c>
      <c r="B142" s="4" t="s">
        <v>33</v>
      </c>
      <c r="C142" s="4"/>
      <c r="D142" s="2">
        <v>25</v>
      </c>
      <c r="E142" s="4" t="s">
        <v>34</v>
      </c>
      <c r="F142" s="4"/>
      <c r="G142" s="2">
        <v>47</v>
      </c>
      <c r="H142" s="105" t="s">
        <v>35</v>
      </c>
      <c r="I142" s="105"/>
    </row>
    <row r="143" spans="1:9" ht="30" customHeight="1" x14ac:dyDescent="0.25">
      <c r="A143" s="2">
        <v>5</v>
      </c>
      <c r="B143" s="4" t="s">
        <v>36</v>
      </c>
      <c r="C143" s="4"/>
      <c r="D143" s="2">
        <v>26</v>
      </c>
      <c r="E143" s="4" t="s">
        <v>13</v>
      </c>
      <c r="F143" s="4"/>
      <c r="G143" s="2">
        <v>48</v>
      </c>
      <c r="H143" s="105" t="s">
        <v>37</v>
      </c>
      <c r="I143" s="105"/>
    </row>
    <row r="144" spans="1:9" ht="30" customHeight="1" x14ac:dyDescent="0.25">
      <c r="A144" s="2">
        <v>6</v>
      </c>
      <c r="B144" s="4" t="s">
        <v>38</v>
      </c>
      <c r="C144" s="4"/>
      <c r="D144" s="2">
        <v>27</v>
      </c>
      <c r="E144" s="4" t="s">
        <v>39</v>
      </c>
      <c r="F144" s="4"/>
      <c r="G144" s="2">
        <v>49</v>
      </c>
      <c r="H144" s="105" t="s">
        <v>40</v>
      </c>
      <c r="I144" s="105"/>
    </row>
    <row r="145" spans="1:9" ht="28.5" customHeight="1" x14ac:dyDescent="0.25">
      <c r="A145" s="2">
        <v>7</v>
      </c>
      <c r="B145" s="4" t="s">
        <v>41</v>
      </c>
      <c r="C145" s="4"/>
      <c r="D145" s="2">
        <v>28</v>
      </c>
      <c r="E145" s="4" t="s">
        <v>42</v>
      </c>
      <c r="F145" s="81"/>
      <c r="G145" s="2">
        <v>50</v>
      </c>
      <c r="H145" s="105" t="s">
        <v>43</v>
      </c>
      <c r="I145" s="105"/>
    </row>
    <row r="146" spans="1:9" ht="32.25" customHeight="1" x14ac:dyDescent="0.25">
      <c r="A146" s="2">
        <v>8</v>
      </c>
      <c r="B146" s="4" t="s">
        <v>44</v>
      </c>
      <c r="C146" s="4"/>
      <c r="D146" s="2">
        <v>29</v>
      </c>
      <c r="E146" s="4" t="s">
        <v>45</v>
      </c>
      <c r="F146" s="4"/>
      <c r="G146" s="2">
        <v>51</v>
      </c>
      <c r="H146" s="105" t="s">
        <v>46</v>
      </c>
      <c r="I146" s="105"/>
    </row>
    <row r="147" spans="1:9" ht="27.75" customHeight="1" x14ac:dyDescent="0.25">
      <c r="A147" s="2">
        <v>9</v>
      </c>
      <c r="B147" s="4" t="s">
        <v>47</v>
      </c>
      <c r="C147" s="4"/>
      <c r="D147" s="2">
        <v>30</v>
      </c>
      <c r="E147" s="4" t="s">
        <v>48</v>
      </c>
      <c r="F147" s="4"/>
      <c r="G147" s="2">
        <v>52</v>
      </c>
      <c r="H147" s="105" t="s">
        <v>49</v>
      </c>
      <c r="I147" s="105"/>
    </row>
    <row r="148" spans="1:9" x14ac:dyDescent="0.25">
      <c r="A148" s="2">
        <v>10</v>
      </c>
      <c r="B148" s="4" t="s">
        <v>50</v>
      </c>
      <c r="C148" s="4"/>
      <c r="D148" s="2">
        <v>31</v>
      </c>
      <c r="E148" s="4" t="s">
        <v>51</v>
      </c>
      <c r="F148" s="4"/>
      <c r="G148" s="2">
        <v>53</v>
      </c>
      <c r="H148" s="105" t="s">
        <v>52</v>
      </c>
      <c r="I148" s="105"/>
    </row>
    <row r="149" spans="1:9" x14ac:dyDescent="0.25">
      <c r="A149" s="2">
        <v>11</v>
      </c>
      <c r="B149" s="4" t="s">
        <v>53</v>
      </c>
      <c r="C149" s="4"/>
      <c r="D149" s="2">
        <v>32</v>
      </c>
      <c r="E149" s="4" t="s">
        <v>54</v>
      </c>
      <c r="F149" s="4"/>
      <c r="G149" s="2">
        <v>54</v>
      </c>
      <c r="H149" s="105" t="s">
        <v>55</v>
      </c>
      <c r="I149" s="105"/>
    </row>
    <row r="150" spans="1:9" x14ac:dyDescent="0.25">
      <c r="A150" s="2">
        <v>12</v>
      </c>
      <c r="B150" s="4" t="s">
        <v>56</v>
      </c>
      <c r="C150" s="4"/>
      <c r="D150" s="2">
        <v>33</v>
      </c>
      <c r="E150" s="4" t="s">
        <v>57</v>
      </c>
      <c r="F150" s="4"/>
      <c r="G150" s="2">
        <v>55</v>
      </c>
      <c r="H150" s="105" t="s">
        <v>58</v>
      </c>
      <c r="I150" s="105"/>
    </row>
    <row r="151" spans="1:9" x14ac:dyDescent="0.25">
      <c r="A151" s="2">
        <v>13</v>
      </c>
      <c r="B151" s="4" t="s">
        <v>59</v>
      </c>
      <c r="C151" s="4"/>
      <c r="D151" s="2">
        <v>34</v>
      </c>
      <c r="E151" s="4" t="s">
        <v>60</v>
      </c>
      <c r="F151" s="4"/>
      <c r="G151" s="2">
        <v>56</v>
      </c>
      <c r="H151" s="105" t="s">
        <v>58</v>
      </c>
      <c r="I151" s="105"/>
    </row>
    <row r="152" spans="1:9" x14ac:dyDescent="0.25">
      <c r="A152" s="2">
        <v>14</v>
      </c>
      <c r="B152" s="4" t="s">
        <v>61</v>
      </c>
      <c r="C152" s="4"/>
      <c r="D152" s="2">
        <v>35</v>
      </c>
      <c r="E152" s="4" t="s">
        <v>62</v>
      </c>
      <c r="F152" s="4"/>
      <c r="G152" s="2"/>
    </row>
    <row r="153" spans="1:9" x14ac:dyDescent="0.25">
      <c r="A153" s="2">
        <v>15</v>
      </c>
      <c r="B153" s="4" t="s">
        <v>63</v>
      </c>
      <c r="C153" s="4"/>
      <c r="D153" s="2">
        <v>36</v>
      </c>
      <c r="E153" s="4" t="s">
        <v>64</v>
      </c>
      <c r="F153" s="4"/>
      <c r="G153" s="2"/>
    </row>
    <row r="154" spans="1:9" x14ac:dyDescent="0.25">
      <c r="A154" s="2">
        <v>16</v>
      </c>
      <c r="B154" s="4" t="s">
        <v>65</v>
      </c>
      <c r="C154" s="4"/>
      <c r="D154" s="2">
        <v>37</v>
      </c>
      <c r="E154" s="4" t="s">
        <v>66</v>
      </c>
      <c r="F154" s="4"/>
      <c r="G154" s="2"/>
      <c r="H154" s="107" t="s">
        <v>67</v>
      </c>
      <c r="I154" s="107"/>
    </row>
    <row r="155" spans="1:9" ht="30.75" customHeight="1" x14ac:dyDescent="0.25">
      <c r="A155" s="2">
        <v>17</v>
      </c>
      <c r="B155" s="4" t="s">
        <v>68</v>
      </c>
      <c r="C155" s="4"/>
      <c r="D155" s="2">
        <v>38</v>
      </c>
      <c r="E155" s="4" t="s">
        <v>69</v>
      </c>
      <c r="F155" s="4"/>
      <c r="G155" s="2">
        <v>57</v>
      </c>
      <c r="H155" s="105" t="s">
        <v>70</v>
      </c>
      <c r="I155" s="105"/>
    </row>
    <row r="156" spans="1:9" ht="15" customHeight="1" x14ac:dyDescent="0.25">
      <c r="A156" s="2">
        <v>18</v>
      </c>
      <c r="B156" s="4" t="s">
        <v>9</v>
      </c>
      <c r="C156" s="4"/>
      <c r="D156" s="2">
        <v>39</v>
      </c>
      <c r="E156" s="4" t="s">
        <v>71</v>
      </c>
      <c r="F156" s="4"/>
      <c r="G156" s="2">
        <v>58</v>
      </c>
      <c r="H156" s="105" t="s">
        <v>72</v>
      </c>
      <c r="I156" s="105"/>
    </row>
    <row r="157" spans="1:9" ht="15" customHeight="1" x14ac:dyDescent="0.25">
      <c r="A157" s="2">
        <v>19</v>
      </c>
      <c r="B157" s="4" t="s">
        <v>10</v>
      </c>
      <c r="C157" s="4"/>
      <c r="D157" s="2">
        <v>40</v>
      </c>
      <c r="E157" s="4" t="s">
        <v>73</v>
      </c>
      <c r="F157" s="4"/>
      <c r="G157" s="2">
        <v>59</v>
      </c>
      <c r="H157" s="105" t="s">
        <v>74</v>
      </c>
      <c r="I157" s="105"/>
    </row>
    <row r="158" spans="1:9" ht="35.25" customHeight="1" x14ac:dyDescent="0.25">
      <c r="D158" s="2">
        <v>41</v>
      </c>
      <c r="E158" s="4" t="s">
        <v>75</v>
      </c>
      <c r="F158" s="4"/>
      <c r="G158" s="2">
        <v>60</v>
      </c>
      <c r="H158" s="105" t="s">
        <v>76</v>
      </c>
      <c r="I158" s="105"/>
    </row>
    <row r="159" spans="1:9" ht="15" customHeight="1" x14ac:dyDescent="0.25">
      <c r="D159" s="2">
        <v>42</v>
      </c>
      <c r="E159" s="4" t="s">
        <v>58</v>
      </c>
      <c r="F159" s="4"/>
      <c r="G159" s="2">
        <v>61</v>
      </c>
      <c r="H159" s="105" t="s">
        <v>77</v>
      </c>
      <c r="I159" s="105"/>
    </row>
    <row r="160" spans="1:9" ht="15" customHeight="1" x14ac:dyDescent="0.25">
      <c r="D160" s="2">
        <v>43</v>
      </c>
      <c r="E160" s="4" t="s">
        <v>58</v>
      </c>
      <c r="F160" s="4"/>
      <c r="G160" s="2">
        <v>62</v>
      </c>
      <c r="H160" s="105" t="s">
        <v>58</v>
      </c>
      <c r="I160" s="105"/>
    </row>
    <row r="161" spans="1:9" ht="15" customHeight="1" x14ac:dyDescent="0.25">
      <c r="B161" s="99"/>
      <c r="C161" s="99"/>
      <c r="G161" s="2">
        <v>63</v>
      </c>
      <c r="H161" s="105" t="s">
        <v>78</v>
      </c>
      <c r="I161" s="105"/>
    </row>
    <row r="162" spans="1:9" ht="15" customHeight="1" x14ac:dyDescent="0.25">
      <c r="B162" s="99"/>
      <c r="C162" s="99"/>
      <c r="G162" s="2">
        <v>64</v>
      </c>
      <c r="H162" s="105" t="s">
        <v>14</v>
      </c>
      <c r="I162" s="105"/>
    </row>
    <row r="163" spans="1:9" x14ac:dyDescent="0.25">
      <c r="A163" s="2">
        <v>1</v>
      </c>
      <c r="B163" s="99" t="s">
        <v>79</v>
      </c>
      <c r="C163" s="99"/>
      <c r="D163" s="99"/>
      <c r="E163" s="99"/>
      <c r="F163" s="99"/>
      <c r="G163" s="99"/>
    </row>
    <row r="164" spans="1:9" x14ac:dyDescent="0.25">
      <c r="A164" s="2">
        <v>2</v>
      </c>
      <c r="B164" s="99" t="s">
        <v>80</v>
      </c>
      <c r="C164" s="99"/>
      <c r="D164" s="99"/>
      <c r="E164" s="99"/>
      <c r="F164" s="99"/>
      <c r="G164" s="99"/>
    </row>
    <row r="165" spans="1:9" ht="15.75" thickBot="1" x14ac:dyDescent="0.3">
      <c r="A165" s="5"/>
      <c r="B165" s="100"/>
      <c r="C165" s="100"/>
      <c r="D165" s="6"/>
      <c r="E165" s="6"/>
      <c r="F165" s="6"/>
      <c r="G165" s="6"/>
      <c r="H165" s="6"/>
      <c r="I165" s="6"/>
    </row>
    <row r="166" spans="1:9" x14ac:dyDescent="0.25">
      <c r="A166" s="101" t="s">
        <v>20</v>
      </c>
      <c r="B166" s="102"/>
      <c r="C166" s="102"/>
      <c r="G166" s="103" t="s">
        <v>106</v>
      </c>
      <c r="H166" s="103"/>
      <c r="I166" s="103"/>
    </row>
    <row r="167" spans="1:9" x14ac:dyDescent="0.25">
      <c r="B167" s="99"/>
      <c r="C167" s="99"/>
      <c r="G167" s="104" t="s">
        <v>107</v>
      </c>
      <c r="H167" s="104"/>
      <c r="I167" s="104"/>
    </row>
    <row r="168" spans="1:9" x14ac:dyDescent="0.25">
      <c r="B168" s="99"/>
      <c r="C168" s="99"/>
    </row>
    <row r="169" spans="1:9" x14ac:dyDescent="0.25">
      <c r="B169" s="99"/>
      <c r="C169" s="99"/>
      <c r="F169" s="106"/>
      <c r="G169" s="106"/>
    </row>
    <row r="170" spans="1:9" x14ac:dyDescent="0.25">
      <c r="B170" s="99"/>
      <c r="C170" s="99"/>
    </row>
  </sheetData>
  <sheetProtection algorithmName="SHA-512" hashValue="f4gWW+HsGm88PFuhZCHLf0m+7pHhIKE85TiGOYz9P2E83YutLdluGsA1Alb1IdiWZpjlq3RJ7e2HkoQ03kXhPg==" saltValue="hmSXp12VLcS2tC7t+jagkw==" spinCount="100000" sheet="1" selectLockedCells="1"/>
  <mergeCells count="78">
    <mergeCell ref="H9:I9"/>
    <mergeCell ref="B10:C10"/>
    <mergeCell ref="A1:I1"/>
    <mergeCell ref="A2:I2"/>
    <mergeCell ref="A3:B3"/>
    <mergeCell ref="A4:B4"/>
    <mergeCell ref="A7:B7"/>
    <mergeCell ref="C7:E7"/>
    <mergeCell ref="G4:H4"/>
    <mergeCell ref="C3:I3"/>
    <mergeCell ref="C5:F5"/>
    <mergeCell ref="G5:H5"/>
    <mergeCell ref="C4:F4"/>
    <mergeCell ref="A8:B8"/>
    <mergeCell ref="C8:E8"/>
    <mergeCell ref="A5:B5"/>
    <mergeCell ref="A6:B6"/>
    <mergeCell ref="C6:E6"/>
    <mergeCell ref="A100:I100"/>
    <mergeCell ref="B15:C15"/>
    <mergeCell ref="B18:C18"/>
    <mergeCell ref="B21:C21"/>
    <mergeCell ref="B11:C11"/>
    <mergeCell ref="B12:C12"/>
    <mergeCell ref="B30:C30"/>
    <mergeCell ref="B38:C38"/>
    <mergeCell ref="B24:C24"/>
    <mergeCell ref="B27:C27"/>
    <mergeCell ref="H54:I54"/>
    <mergeCell ref="B33:E33"/>
    <mergeCell ref="B9:C9"/>
    <mergeCell ref="B135:C135"/>
    <mergeCell ref="H136:I136"/>
    <mergeCell ref="A101:C101"/>
    <mergeCell ref="A102:G102"/>
    <mergeCell ref="H102:I102"/>
    <mergeCell ref="A104:C104"/>
    <mergeCell ref="A134:C134"/>
    <mergeCell ref="H103:I103"/>
    <mergeCell ref="H101:I101"/>
    <mergeCell ref="G104:I104"/>
    <mergeCell ref="A136:B136"/>
    <mergeCell ref="H140:I140"/>
    <mergeCell ref="H141:I141"/>
    <mergeCell ref="H138:I138"/>
    <mergeCell ref="H139:I139"/>
    <mergeCell ref="H144:I144"/>
    <mergeCell ref="H145:I145"/>
    <mergeCell ref="H142:I142"/>
    <mergeCell ref="H143:I143"/>
    <mergeCell ref="H148:I148"/>
    <mergeCell ref="H149:I149"/>
    <mergeCell ref="H146:I146"/>
    <mergeCell ref="H147:I147"/>
    <mergeCell ref="H150:I150"/>
    <mergeCell ref="H151:I151"/>
    <mergeCell ref="H157:I157"/>
    <mergeCell ref="H158:I158"/>
    <mergeCell ref="H154:I154"/>
    <mergeCell ref="H155:I155"/>
    <mergeCell ref="H156:I156"/>
    <mergeCell ref="H159:I159"/>
    <mergeCell ref="H160:I160"/>
    <mergeCell ref="B168:C168"/>
    <mergeCell ref="B169:C169"/>
    <mergeCell ref="F169:G169"/>
    <mergeCell ref="B161:C161"/>
    <mergeCell ref="H161:I161"/>
    <mergeCell ref="B162:C162"/>
    <mergeCell ref="H162:I162"/>
    <mergeCell ref="B163:G163"/>
    <mergeCell ref="B170:C170"/>
    <mergeCell ref="B164:G164"/>
    <mergeCell ref="B165:C165"/>
    <mergeCell ref="A166:C166"/>
    <mergeCell ref="B167:C167"/>
    <mergeCell ref="G166:I166"/>
    <mergeCell ref="G167:I167"/>
  </mergeCells>
  <pageMargins left="0" right="0" top="1.1041666666666701" bottom="0.5" header="0.3" footer="0.3"/>
  <pageSetup orientation="portrait" r:id="rId1"/>
  <headerFooter>
    <oddHeader>&amp;L&amp;"-,Bold"&amp;14Schedule of Amounts for
Contract Payments&amp;C&amp;"-,Bold"U.S. Department of Housing and Urban
 Development
Office of Public and Indian Housing&amp;ROMB Approval No. 2577-0157
(Exp. 11/30/2023)</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Merrissa Peralta</dc:creator>
  <cp:lastModifiedBy>James Senger</cp:lastModifiedBy>
  <cp:lastPrinted>2023-09-06T19:22:29Z</cp:lastPrinted>
  <dcterms:created xsi:type="dcterms:W3CDTF">2023-08-16T15:17:42Z</dcterms:created>
  <dcterms:modified xsi:type="dcterms:W3CDTF">2024-03-22T17:35:47Z</dcterms:modified>
</cp:coreProperties>
</file>